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000" windowHeight="7770" tabRatio="823"/>
  </bookViews>
  <sheets>
    <sheet name="2006+2007_zusammengefasst" sheetId="33" r:id="rId1"/>
    <sheet name="2006_ausgewertet" sheetId="23" r:id="rId2"/>
    <sheet name="2007_ausgewertet" sheetId="32" r:id="rId3"/>
  </sheets>
  <definedNames>
    <definedName name="_xlnm._FilterDatabase" localSheetId="1" hidden="1">'2006_ausgewertet'!#REF!</definedName>
    <definedName name="_xlnm._FilterDatabase" localSheetId="0" hidden="1">'2006+2007_zusammengefasst'!#REF!</definedName>
    <definedName name="_xlnm._FilterDatabase" localSheetId="2" hidden="1">'2007_ausgewertet'!#REF!</definedName>
  </definedNames>
  <calcPr calcId="145621"/>
</workbook>
</file>

<file path=xl/calcChain.xml><?xml version="1.0" encoding="utf-8"?>
<calcChain xmlns="http://schemas.openxmlformats.org/spreadsheetml/2006/main">
  <c r="W1" i="33" l="1"/>
  <c r="AD1" i="33" s="1"/>
  <c r="S1" i="33"/>
  <c r="Z1" i="33" s="1"/>
  <c r="P1" i="33"/>
  <c r="O1" i="33"/>
  <c r="V1" i="33" s="1"/>
  <c r="AC1" i="33" s="1"/>
  <c r="N1" i="33"/>
  <c r="U1" i="33" s="1"/>
  <c r="AB1" i="33" s="1"/>
  <c r="M1" i="33"/>
  <c r="T1" i="33" s="1"/>
  <c r="AA1" i="33" s="1"/>
  <c r="L1" i="33"/>
  <c r="K1" i="33"/>
  <c r="R1" i="33" s="1"/>
  <c r="Y1" i="33" s="1"/>
  <c r="AA1" i="23"/>
  <c r="AH1" i="23" s="1"/>
  <c r="W1" i="23"/>
  <c r="AD1" i="23" s="1"/>
  <c r="T1" i="23"/>
  <c r="S1" i="23"/>
  <c r="Z1" i="23" s="1"/>
  <c r="AG1" i="23" s="1"/>
  <c r="R1" i="23"/>
  <c r="Y1" i="23" s="1"/>
  <c r="AF1" i="23" s="1"/>
  <c r="Q1" i="23"/>
  <c r="X1" i="23" s="1"/>
  <c r="AE1" i="23" s="1"/>
  <c r="P1" i="23"/>
  <c r="O1" i="23"/>
  <c r="V1" i="23" s="1"/>
  <c r="AC1" i="23" s="1"/>
  <c r="AB2" i="23"/>
  <c r="N2" i="23"/>
  <c r="X4" i="33" l="1"/>
  <c r="X5" i="33" s="1"/>
  <c r="Q4" i="33"/>
  <c r="J4" i="33"/>
  <c r="AA4" i="33"/>
  <c r="P4" i="33"/>
  <c r="O4" i="33"/>
  <c r="L4" i="33"/>
  <c r="K4" i="33"/>
  <c r="U96" i="23"/>
  <c r="U95" i="23"/>
  <c r="U94" i="23"/>
  <c r="U93" i="23"/>
  <c r="U92" i="23"/>
  <c r="U91" i="23"/>
  <c r="U90" i="23"/>
  <c r="U89" i="23"/>
  <c r="U88" i="23"/>
  <c r="U87" i="23"/>
  <c r="U86" i="23"/>
  <c r="U85" i="23"/>
  <c r="U84" i="23"/>
  <c r="U83" i="23"/>
  <c r="U82" i="23"/>
  <c r="U81" i="23"/>
  <c r="U80" i="23"/>
  <c r="U79" i="23"/>
  <c r="U78" i="23"/>
  <c r="U77" i="23"/>
  <c r="U76" i="23"/>
  <c r="U75" i="23"/>
  <c r="U74" i="23"/>
  <c r="U73" i="23"/>
  <c r="U72" i="23"/>
  <c r="U71" i="23"/>
  <c r="U70" i="23"/>
  <c r="U69" i="23"/>
  <c r="U68" i="23"/>
  <c r="U67" i="23"/>
  <c r="U66" i="23"/>
  <c r="U65" i="23"/>
  <c r="U64" i="23"/>
  <c r="U63" i="23"/>
  <c r="U62" i="23"/>
  <c r="U61" i="23"/>
  <c r="U60" i="23"/>
  <c r="U59" i="23"/>
  <c r="U58" i="23"/>
  <c r="U57" i="23"/>
  <c r="U56" i="23"/>
  <c r="U55" i="23"/>
  <c r="U54" i="23"/>
  <c r="U53" i="23"/>
  <c r="U52" i="23"/>
  <c r="U51" i="23"/>
  <c r="U50" i="23"/>
  <c r="U49" i="23"/>
  <c r="U48" i="23"/>
  <c r="U47" i="23"/>
  <c r="U46" i="23"/>
  <c r="U45" i="23"/>
  <c r="U44" i="23"/>
  <c r="U43" i="23"/>
  <c r="U42" i="23"/>
  <c r="U41" i="23"/>
  <c r="U40" i="23"/>
  <c r="U39" i="23"/>
  <c r="U38" i="23"/>
  <c r="U37" i="23"/>
  <c r="U36" i="23"/>
  <c r="U35" i="23"/>
  <c r="U34" i="23"/>
  <c r="U33" i="23"/>
  <c r="U32" i="23"/>
  <c r="U31" i="23"/>
  <c r="U30" i="23"/>
  <c r="U29" i="23"/>
  <c r="U28" i="23"/>
  <c r="U27" i="23"/>
  <c r="U26" i="23"/>
  <c r="U25" i="23"/>
  <c r="U24" i="23"/>
  <c r="U23" i="23"/>
  <c r="U22" i="23"/>
  <c r="U21" i="23"/>
  <c r="U20" i="23"/>
  <c r="U19" i="23"/>
  <c r="U18" i="23"/>
  <c r="U17" i="23"/>
  <c r="U16" i="23"/>
  <c r="U15" i="23"/>
  <c r="U14" i="23"/>
  <c r="U13" i="23"/>
  <c r="U12" i="23"/>
  <c r="U11" i="23"/>
  <c r="U10" i="23"/>
  <c r="U9" i="23"/>
  <c r="U8" i="23"/>
  <c r="U7" i="23"/>
  <c r="U6" i="23"/>
  <c r="U5" i="23"/>
  <c r="U4" i="23"/>
  <c r="U3" i="23"/>
  <c r="U2" i="23"/>
  <c r="N96" i="23"/>
  <c r="N95" i="23"/>
  <c r="N94" i="23"/>
  <c r="N93" i="23"/>
  <c r="N92" i="23"/>
  <c r="N91" i="23"/>
  <c r="N90" i="23"/>
  <c r="N89" i="23"/>
  <c r="N88" i="23"/>
  <c r="N87" i="23"/>
  <c r="N86" i="23"/>
  <c r="N85" i="23"/>
  <c r="N84" i="23"/>
  <c r="N83" i="23"/>
  <c r="N82" i="23"/>
  <c r="N81" i="23"/>
  <c r="N80" i="23"/>
  <c r="N79" i="23"/>
  <c r="N78" i="23"/>
  <c r="N77" i="23"/>
  <c r="N76" i="23"/>
  <c r="N75" i="23"/>
  <c r="N74" i="23"/>
  <c r="N73" i="23"/>
  <c r="N72" i="23"/>
  <c r="N71" i="23"/>
  <c r="N70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57" i="23"/>
  <c r="N56" i="23"/>
  <c r="N55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N7" i="23"/>
  <c r="N6" i="23"/>
  <c r="N5" i="23"/>
  <c r="N4" i="23"/>
  <c r="N3" i="23"/>
  <c r="AB95" i="23"/>
  <c r="AB94" i="23"/>
  <c r="AB93" i="23"/>
  <c r="AB92" i="23"/>
  <c r="AB91" i="23"/>
  <c r="AB90" i="23"/>
  <c r="AB89" i="23"/>
  <c r="AB88" i="23"/>
  <c r="AB87" i="23"/>
  <c r="AB86" i="23"/>
  <c r="AB85" i="23"/>
  <c r="AB84" i="23"/>
  <c r="AB83" i="23"/>
  <c r="AB82" i="23"/>
  <c r="AB81" i="23"/>
  <c r="AB80" i="23"/>
  <c r="AB79" i="23"/>
  <c r="AB78" i="23"/>
  <c r="AB77" i="23"/>
  <c r="AB76" i="23"/>
  <c r="AB75" i="23"/>
  <c r="AB74" i="23"/>
  <c r="AB73" i="23"/>
  <c r="AB72" i="23"/>
  <c r="AB71" i="23"/>
  <c r="AB70" i="23"/>
  <c r="AB69" i="23"/>
  <c r="AB68" i="23"/>
  <c r="AB67" i="23"/>
  <c r="AB66" i="23"/>
  <c r="AB65" i="23"/>
  <c r="AB64" i="23"/>
  <c r="AB63" i="23"/>
  <c r="AB62" i="23"/>
  <c r="AB61" i="23"/>
  <c r="AB60" i="23"/>
  <c r="AB59" i="23"/>
  <c r="AB58" i="23"/>
  <c r="AB57" i="23"/>
  <c r="AB56" i="23"/>
  <c r="AB55" i="23"/>
  <c r="AB54" i="23"/>
  <c r="AB53" i="23"/>
  <c r="AB52" i="23"/>
  <c r="AB51" i="23"/>
  <c r="AB50" i="23"/>
  <c r="AB49" i="23"/>
  <c r="AB48" i="23"/>
  <c r="AB47" i="23"/>
  <c r="AB46" i="23"/>
  <c r="AB45" i="23"/>
  <c r="AB44" i="23"/>
  <c r="AB43" i="23"/>
  <c r="AB42" i="23"/>
  <c r="AB41" i="23"/>
  <c r="AB40" i="23"/>
  <c r="AB39" i="23"/>
  <c r="AB38" i="23"/>
  <c r="AB37" i="23"/>
  <c r="AB36" i="23"/>
  <c r="AB35" i="23"/>
  <c r="AB34" i="23"/>
  <c r="AB33" i="23"/>
  <c r="AB32" i="23"/>
  <c r="AB31" i="23"/>
  <c r="AB30" i="23"/>
  <c r="AB29" i="23"/>
  <c r="AB28" i="23"/>
  <c r="AB27" i="23"/>
  <c r="AB26" i="23"/>
  <c r="AB25" i="23"/>
  <c r="AB24" i="23"/>
  <c r="AB23" i="23"/>
  <c r="AB22" i="23"/>
  <c r="AB21" i="23"/>
  <c r="AB20" i="23"/>
  <c r="AB19" i="23"/>
  <c r="AB18" i="23"/>
  <c r="AB17" i="23"/>
  <c r="AB16" i="23"/>
  <c r="AB15" i="23"/>
  <c r="AB14" i="23"/>
  <c r="AB13" i="23"/>
  <c r="AB12" i="23"/>
  <c r="AB11" i="23"/>
  <c r="AB10" i="23"/>
  <c r="AB9" i="23"/>
  <c r="AB8" i="23"/>
  <c r="AB7" i="23"/>
  <c r="AB6" i="23"/>
  <c r="AB5" i="23"/>
  <c r="AB4" i="23"/>
  <c r="AB3" i="23"/>
  <c r="AB96" i="23"/>
  <c r="AB147" i="32"/>
  <c r="AB146" i="32"/>
  <c r="AB145" i="32"/>
  <c r="AB144" i="32"/>
  <c r="AB143" i="32"/>
  <c r="AB142" i="32"/>
  <c r="AB141" i="32"/>
  <c r="AB140" i="32"/>
  <c r="AB139" i="32"/>
  <c r="AB138" i="32"/>
  <c r="AB137" i="32"/>
  <c r="AB136" i="32"/>
  <c r="AB135" i="32"/>
  <c r="AB134" i="32"/>
  <c r="AB133" i="32"/>
  <c r="AB132" i="32"/>
  <c r="AB131" i="32"/>
  <c r="AB130" i="32"/>
  <c r="AB129" i="32"/>
  <c r="AB128" i="32"/>
  <c r="AB127" i="32"/>
  <c r="AB126" i="32"/>
  <c r="AB125" i="32"/>
  <c r="AB124" i="32"/>
  <c r="AB123" i="32"/>
  <c r="AB122" i="32"/>
  <c r="AB121" i="32"/>
  <c r="AB120" i="32"/>
  <c r="AB119" i="32"/>
  <c r="AB118" i="32"/>
  <c r="AB117" i="32"/>
  <c r="AB116" i="32"/>
  <c r="AB115" i="32"/>
  <c r="AB114" i="32"/>
  <c r="AB113" i="32"/>
  <c r="AB112" i="32"/>
  <c r="AB111" i="32"/>
  <c r="AB110" i="32"/>
  <c r="AB109" i="32"/>
  <c r="AB108" i="32"/>
  <c r="AB107" i="32"/>
  <c r="AB106" i="32"/>
  <c r="AB105" i="32"/>
  <c r="AB104" i="32"/>
  <c r="AB103" i="32"/>
  <c r="AB102" i="32"/>
  <c r="AB101" i="32"/>
  <c r="AB100" i="32"/>
  <c r="AB99" i="32"/>
  <c r="AB98" i="32"/>
  <c r="AB97" i="32"/>
  <c r="AB96" i="32"/>
  <c r="AB95" i="32"/>
  <c r="AB94" i="32"/>
  <c r="AB93" i="32"/>
  <c r="AB92" i="32"/>
  <c r="AB91" i="32"/>
  <c r="AB90" i="32"/>
  <c r="AB89" i="32"/>
  <c r="AB88" i="32"/>
  <c r="AB87" i="32"/>
  <c r="AB86" i="32"/>
  <c r="AB85" i="32"/>
  <c r="AB84" i="32"/>
  <c r="AB83" i="32"/>
  <c r="AB82" i="32"/>
  <c r="AB81" i="32"/>
  <c r="AB80" i="32"/>
  <c r="AB79" i="32"/>
  <c r="AB78" i="32"/>
  <c r="AB77" i="32"/>
  <c r="AB76" i="32"/>
  <c r="AB75" i="32"/>
  <c r="AB74" i="32"/>
  <c r="AB73" i="32"/>
  <c r="AB72" i="32"/>
  <c r="AB71" i="32"/>
  <c r="AB70" i="32"/>
  <c r="AB69" i="32"/>
  <c r="AB68" i="32"/>
  <c r="AB67" i="32"/>
  <c r="AB66" i="32"/>
  <c r="AB65" i="32"/>
  <c r="AB64" i="32"/>
  <c r="AB63" i="32"/>
  <c r="AB62" i="32"/>
  <c r="AB61" i="32"/>
  <c r="AB60" i="32"/>
  <c r="AB59" i="32"/>
  <c r="AB58" i="32"/>
  <c r="AB57" i="32"/>
  <c r="AB56" i="32"/>
  <c r="AB55" i="32"/>
  <c r="AB54" i="32"/>
  <c r="AB53" i="32"/>
  <c r="AB52" i="32"/>
  <c r="AB51" i="32"/>
  <c r="AB50" i="32"/>
  <c r="AB49" i="32"/>
  <c r="AB48" i="32"/>
  <c r="AB47" i="32"/>
  <c r="AB46" i="32"/>
  <c r="AB45" i="32"/>
  <c r="AB44" i="32"/>
  <c r="AB43" i="32"/>
  <c r="AB42" i="32"/>
  <c r="AB41" i="32"/>
  <c r="AB40" i="32"/>
  <c r="AB39" i="32"/>
  <c r="AB38" i="32"/>
  <c r="AB37" i="32"/>
  <c r="AB36" i="32"/>
  <c r="AB35" i="32"/>
  <c r="AB34" i="32"/>
  <c r="AB33" i="32"/>
  <c r="AB32" i="32"/>
  <c r="AB31" i="32"/>
  <c r="AB30" i="32"/>
  <c r="AB29" i="32"/>
  <c r="AB28" i="32"/>
  <c r="AB27" i="32"/>
  <c r="AB26" i="32"/>
  <c r="AB25" i="32"/>
  <c r="AB24" i="32"/>
  <c r="AB23" i="32"/>
  <c r="AB22" i="32"/>
  <c r="AB21" i="32"/>
  <c r="AB20" i="32"/>
  <c r="AB19" i="32"/>
  <c r="AB18" i="32"/>
  <c r="AB17" i="32"/>
  <c r="AB16" i="32"/>
  <c r="AB15" i="32"/>
  <c r="AB14" i="32"/>
  <c r="AB13" i="32"/>
  <c r="AB12" i="32"/>
  <c r="AB11" i="32"/>
  <c r="AB10" i="32"/>
  <c r="AB9" i="32"/>
  <c r="AB8" i="32"/>
  <c r="AB7" i="32"/>
  <c r="AB6" i="32"/>
  <c r="AB5" i="32"/>
  <c r="AB4" i="32"/>
  <c r="AB3" i="32"/>
  <c r="AB2" i="32"/>
  <c r="U147" i="32"/>
  <c r="U146" i="32"/>
  <c r="U145" i="32"/>
  <c r="U144" i="32"/>
  <c r="U143" i="32"/>
  <c r="U142" i="32"/>
  <c r="U141" i="32"/>
  <c r="U140" i="32"/>
  <c r="U139" i="32"/>
  <c r="U138" i="32"/>
  <c r="U137" i="32"/>
  <c r="U136" i="32"/>
  <c r="U135" i="32"/>
  <c r="U134" i="32"/>
  <c r="U133" i="32"/>
  <c r="U132" i="32"/>
  <c r="U131" i="32"/>
  <c r="U130" i="32"/>
  <c r="U129" i="32"/>
  <c r="U128" i="32"/>
  <c r="U127" i="32"/>
  <c r="U126" i="32"/>
  <c r="U125" i="32"/>
  <c r="U124" i="32"/>
  <c r="U123" i="32"/>
  <c r="U122" i="32"/>
  <c r="U121" i="32"/>
  <c r="U120" i="32"/>
  <c r="U119" i="32"/>
  <c r="U118" i="32"/>
  <c r="U117" i="32"/>
  <c r="U116" i="32"/>
  <c r="U115" i="32"/>
  <c r="U114" i="32"/>
  <c r="U113" i="32"/>
  <c r="U112" i="32"/>
  <c r="U111" i="32"/>
  <c r="U110" i="32"/>
  <c r="U109" i="32"/>
  <c r="U108" i="32"/>
  <c r="U107" i="32"/>
  <c r="U106" i="32"/>
  <c r="U105" i="32"/>
  <c r="U104" i="32"/>
  <c r="U103" i="32"/>
  <c r="U102" i="32"/>
  <c r="U101" i="32"/>
  <c r="U100" i="32"/>
  <c r="U99" i="32"/>
  <c r="U98" i="32"/>
  <c r="U97" i="32"/>
  <c r="U96" i="32"/>
  <c r="U95" i="32"/>
  <c r="U94" i="32"/>
  <c r="U93" i="32"/>
  <c r="U92" i="32"/>
  <c r="U91" i="32"/>
  <c r="U90" i="32"/>
  <c r="U89" i="32"/>
  <c r="U88" i="32"/>
  <c r="U87" i="32"/>
  <c r="U86" i="32"/>
  <c r="U85" i="32"/>
  <c r="U84" i="32"/>
  <c r="U83" i="32"/>
  <c r="U82" i="32"/>
  <c r="U81" i="32"/>
  <c r="U80" i="32"/>
  <c r="U79" i="32"/>
  <c r="U78" i="32"/>
  <c r="U77" i="32"/>
  <c r="U76" i="32"/>
  <c r="U75" i="32"/>
  <c r="U74" i="32"/>
  <c r="U73" i="32"/>
  <c r="U72" i="32"/>
  <c r="U71" i="32"/>
  <c r="U70" i="32"/>
  <c r="U69" i="32"/>
  <c r="U68" i="32"/>
  <c r="U67" i="32"/>
  <c r="U66" i="32"/>
  <c r="U65" i="32"/>
  <c r="U64" i="32"/>
  <c r="U63" i="32"/>
  <c r="U62" i="32"/>
  <c r="U61" i="32"/>
  <c r="U60" i="32"/>
  <c r="U59" i="32"/>
  <c r="U58" i="32"/>
  <c r="U57" i="32"/>
  <c r="U56" i="32"/>
  <c r="U55" i="32"/>
  <c r="U54" i="32"/>
  <c r="U53" i="32"/>
  <c r="U52" i="32"/>
  <c r="U51" i="32"/>
  <c r="U50" i="32"/>
  <c r="U49" i="32"/>
  <c r="U48" i="32"/>
  <c r="U47" i="32"/>
  <c r="U46" i="32"/>
  <c r="U45" i="32"/>
  <c r="U44" i="32"/>
  <c r="U43" i="32"/>
  <c r="U42" i="32"/>
  <c r="U41" i="32"/>
  <c r="U40" i="32"/>
  <c r="U39" i="32"/>
  <c r="U38" i="32"/>
  <c r="U37" i="32"/>
  <c r="U36" i="32"/>
  <c r="U35" i="32"/>
  <c r="U34" i="32"/>
  <c r="U33" i="32"/>
  <c r="U32" i="32"/>
  <c r="U31" i="32"/>
  <c r="U30" i="32"/>
  <c r="U29" i="32"/>
  <c r="U28" i="32"/>
  <c r="U27" i="32"/>
  <c r="U26" i="32"/>
  <c r="U25" i="32"/>
  <c r="U24" i="32"/>
  <c r="U23" i="32"/>
  <c r="U22" i="32"/>
  <c r="U21" i="32"/>
  <c r="U20" i="32"/>
  <c r="U19" i="32"/>
  <c r="U18" i="32"/>
  <c r="U17" i="32"/>
  <c r="U16" i="32"/>
  <c r="U15" i="32"/>
  <c r="U14" i="32"/>
  <c r="U13" i="32"/>
  <c r="U12" i="32"/>
  <c r="U11" i="32"/>
  <c r="U10" i="32"/>
  <c r="U9" i="32"/>
  <c r="U8" i="32"/>
  <c r="U7" i="32"/>
  <c r="U6" i="32"/>
  <c r="U5" i="32"/>
  <c r="U4" i="32"/>
  <c r="U3" i="32"/>
  <c r="U2" i="32"/>
  <c r="N147" i="32"/>
  <c r="N146" i="32"/>
  <c r="N145" i="32"/>
  <c r="N144" i="32"/>
  <c r="N143" i="32"/>
  <c r="N142" i="32"/>
  <c r="N141" i="32"/>
  <c r="N140" i="32"/>
  <c r="N139" i="32"/>
  <c r="N138" i="32"/>
  <c r="N137" i="32"/>
  <c r="N136" i="32"/>
  <c r="N135" i="32"/>
  <c r="N134" i="32"/>
  <c r="N133" i="32"/>
  <c r="N132" i="32"/>
  <c r="N131" i="32"/>
  <c r="N130" i="32"/>
  <c r="N129" i="32"/>
  <c r="N128" i="32"/>
  <c r="N127" i="32"/>
  <c r="N126" i="32"/>
  <c r="N125" i="32"/>
  <c r="N124" i="32"/>
  <c r="N123" i="32"/>
  <c r="N122" i="32"/>
  <c r="N121" i="32"/>
  <c r="N120" i="32"/>
  <c r="N119" i="32"/>
  <c r="N118" i="32"/>
  <c r="N117" i="32"/>
  <c r="N116" i="32"/>
  <c r="N115" i="32"/>
  <c r="N114" i="32"/>
  <c r="N113" i="32"/>
  <c r="N112" i="32"/>
  <c r="N111" i="32"/>
  <c r="N110" i="32"/>
  <c r="N109" i="32"/>
  <c r="N108" i="32"/>
  <c r="N107" i="32"/>
  <c r="N106" i="32"/>
  <c r="N105" i="32"/>
  <c r="N104" i="32"/>
  <c r="N103" i="32"/>
  <c r="N102" i="32"/>
  <c r="N101" i="32"/>
  <c r="N100" i="32"/>
  <c r="N99" i="32"/>
  <c r="N98" i="32"/>
  <c r="N97" i="32"/>
  <c r="N96" i="32"/>
  <c r="N95" i="32"/>
  <c r="N94" i="32"/>
  <c r="N93" i="32"/>
  <c r="N92" i="32"/>
  <c r="N91" i="32"/>
  <c r="N90" i="32"/>
  <c r="N89" i="32"/>
  <c r="N88" i="32"/>
  <c r="N87" i="32"/>
  <c r="N86" i="32"/>
  <c r="N85" i="32"/>
  <c r="N84" i="32"/>
  <c r="N83" i="32"/>
  <c r="N82" i="32"/>
  <c r="N81" i="32"/>
  <c r="N80" i="32"/>
  <c r="N79" i="32"/>
  <c r="N78" i="32"/>
  <c r="N77" i="32"/>
  <c r="N76" i="32"/>
  <c r="N75" i="32"/>
  <c r="N74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N4" i="32"/>
  <c r="N3" i="32"/>
  <c r="N2" i="32"/>
  <c r="G5" i="33"/>
  <c r="AD4" i="33"/>
  <c r="AD5" i="33" s="1"/>
  <c r="AC4" i="33"/>
  <c r="AC5" i="33" s="1"/>
  <c r="AB4" i="33"/>
  <c r="Z4" i="33"/>
  <c r="Y4" i="33"/>
  <c r="Y5" i="33" s="1"/>
  <c r="W4" i="33"/>
  <c r="W5" i="33" s="1"/>
  <c r="V4" i="33"/>
  <c r="U4" i="33"/>
  <c r="T4" i="33"/>
  <c r="T5" i="33" s="1"/>
  <c r="S4" i="33"/>
  <c r="S5" i="33" s="1"/>
  <c r="R4" i="33"/>
  <c r="N4" i="33"/>
  <c r="M4" i="33"/>
  <c r="M5" i="33" s="1"/>
  <c r="I4" i="33"/>
  <c r="I5" i="33" s="1"/>
  <c r="H4" i="33"/>
  <c r="G4" i="33"/>
  <c r="F4" i="33"/>
  <c r="F5" i="33" s="1"/>
  <c r="E4" i="33"/>
  <c r="E5" i="33" s="1"/>
  <c r="D4" i="33"/>
  <c r="C4" i="33"/>
  <c r="M147" i="32"/>
  <c r="L147" i="32"/>
  <c r="Z147" i="32" s="1"/>
  <c r="K147" i="32"/>
  <c r="J147" i="32"/>
  <c r="I147" i="32"/>
  <c r="H147" i="32"/>
  <c r="M146" i="32"/>
  <c r="L146" i="32"/>
  <c r="K146" i="32"/>
  <c r="J146" i="32"/>
  <c r="I146" i="32"/>
  <c r="H146" i="32"/>
  <c r="M145" i="32"/>
  <c r="L145" i="32"/>
  <c r="K145" i="32"/>
  <c r="J145" i="32"/>
  <c r="I145" i="32"/>
  <c r="H145" i="32"/>
  <c r="M144" i="32"/>
  <c r="L144" i="32"/>
  <c r="K144" i="32"/>
  <c r="J144" i="32"/>
  <c r="I144" i="32"/>
  <c r="H144" i="32"/>
  <c r="M143" i="32"/>
  <c r="L143" i="32"/>
  <c r="K143" i="32"/>
  <c r="J143" i="32"/>
  <c r="I143" i="32"/>
  <c r="H143" i="32"/>
  <c r="M142" i="32"/>
  <c r="L142" i="32"/>
  <c r="K142" i="32"/>
  <c r="J142" i="32"/>
  <c r="I142" i="32"/>
  <c r="H142" i="32"/>
  <c r="M141" i="32"/>
  <c r="L141" i="32"/>
  <c r="K141" i="32"/>
  <c r="J141" i="32"/>
  <c r="I141" i="32"/>
  <c r="H141" i="32"/>
  <c r="M140" i="32"/>
  <c r="L140" i="32"/>
  <c r="K140" i="32"/>
  <c r="J140" i="32"/>
  <c r="I140" i="32"/>
  <c r="H140" i="32"/>
  <c r="M139" i="32"/>
  <c r="L139" i="32"/>
  <c r="K139" i="32"/>
  <c r="J139" i="32"/>
  <c r="I139" i="32"/>
  <c r="H139" i="32"/>
  <c r="M138" i="32"/>
  <c r="L138" i="32"/>
  <c r="K138" i="32"/>
  <c r="J138" i="32"/>
  <c r="I138" i="32"/>
  <c r="H138" i="32"/>
  <c r="M137" i="32"/>
  <c r="L137" i="32"/>
  <c r="K137" i="32"/>
  <c r="J137" i="32"/>
  <c r="I137" i="32"/>
  <c r="H137" i="32"/>
  <c r="M136" i="32"/>
  <c r="L136" i="32"/>
  <c r="K136" i="32"/>
  <c r="J136" i="32"/>
  <c r="I136" i="32"/>
  <c r="H136" i="32"/>
  <c r="M135" i="32"/>
  <c r="L135" i="32"/>
  <c r="K135" i="32"/>
  <c r="J135" i="32"/>
  <c r="I135" i="32"/>
  <c r="H135" i="32"/>
  <c r="M134" i="32"/>
  <c r="L134" i="32"/>
  <c r="K134" i="32"/>
  <c r="J134" i="32"/>
  <c r="I134" i="32"/>
  <c r="H134" i="32"/>
  <c r="M133" i="32"/>
  <c r="L133" i="32"/>
  <c r="K133" i="32"/>
  <c r="J133" i="32"/>
  <c r="I133" i="32"/>
  <c r="P133" i="32" s="1"/>
  <c r="H133" i="32"/>
  <c r="M132" i="32"/>
  <c r="L132" i="32"/>
  <c r="K132" i="32"/>
  <c r="J132" i="32"/>
  <c r="I132" i="32"/>
  <c r="P132" i="32" s="1"/>
  <c r="H132" i="32"/>
  <c r="M131" i="32"/>
  <c r="L131" i="32"/>
  <c r="K131" i="32"/>
  <c r="J131" i="32"/>
  <c r="I131" i="32"/>
  <c r="H131" i="32"/>
  <c r="M130" i="32"/>
  <c r="L130" i="32"/>
  <c r="K130" i="32"/>
  <c r="J130" i="32"/>
  <c r="I130" i="32"/>
  <c r="H130" i="32"/>
  <c r="M129" i="32"/>
  <c r="L129" i="32"/>
  <c r="K129" i="32"/>
  <c r="R129" i="32" s="1"/>
  <c r="J129" i="32"/>
  <c r="I129" i="32"/>
  <c r="H129" i="32"/>
  <c r="M128" i="32"/>
  <c r="L128" i="32"/>
  <c r="K128" i="32"/>
  <c r="J128" i="32"/>
  <c r="I128" i="32"/>
  <c r="H128" i="32"/>
  <c r="M127" i="32"/>
  <c r="L127" i="32"/>
  <c r="K127" i="32"/>
  <c r="J127" i="32"/>
  <c r="I127" i="32"/>
  <c r="H127" i="32"/>
  <c r="M126" i="32"/>
  <c r="L126" i="32"/>
  <c r="K126" i="32"/>
  <c r="J126" i="32"/>
  <c r="I126" i="32"/>
  <c r="H126" i="32"/>
  <c r="M125" i="32"/>
  <c r="L125" i="32"/>
  <c r="K125" i="32"/>
  <c r="J125" i="32"/>
  <c r="I125" i="32"/>
  <c r="H125" i="32"/>
  <c r="M124" i="32"/>
  <c r="L124" i="32"/>
  <c r="K124" i="32"/>
  <c r="J124" i="32"/>
  <c r="I124" i="32"/>
  <c r="H124" i="32"/>
  <c r="M123" i="32"/>
  <c r="L123" i="32"/>
  <c r="K123" i="32"/>
  <c r="J123" i="32"/>
  <c r="I123" i="32"/>
  <c r="H123" i="32"/>
  <c r="M122" i="32"/>
  <c r="L122" i="32"/>
  <c r="K122" i="32"/>
  <c r="R122" i="32" s="1"/>
  <c r="J122" i="32"/>
  <c r="I122" i="32"/>
  <c r="H122" i="32"/>
  <c r="M121" i="32"/>
  <c r="L121" i="32"/>
  <c r="K121" i="32"/>
  <c r="R121" i="32" s="1"/>
  <c r="J121" i="32"/>
  <c r="I121" i="32"/>
  <c r="H121" i="32"/>
  <c r="M120" i="32"/>
  <c r="L120" i="32"/>
  <c r="K120" i="32"/>
  <c r="J120" i="32"/>
  <c r="I120" i="32"/>
  <c r="H120" i="32"/>
  <c r="M119" i="32"/>
  <c r="L119" i="32"/>
  <c r="K119" i="32"/>
  <c r="J119" i="32"/>
  <c r="I119" i="32"/>
  <c r="H119" i="32"/>
  <c r="M118" i="32"/>
  <c r="T118" i="32" s="1"/>
  <c r="L118" i="32"/>
  <c r="K118" i="32"/>
  <c r="J118" i="32"/>
  <c r="I118" i="32"/>
  <c r="H118" i="32"/>
  <c r="M117" i="32"/>
  <c r="L117" i="32"/>
  <c r="K117" i="32"/>
  <c r="J117" i="32"/>
  <c r="I117" i="32"/>
  <c r="H117" i="32"/>
  <c r="M116" i="32"/>
  <c r="L116" i="32"/>
  <c r="K116" i="32"/>
  <c r="J116" i="32"/>
  <c r="I116" i="32"/>
  <c r="H116" i="32"/>
  <c r="M115" i="32"/>
  <c r="L115" i="32"/>
  <c r="K115" i="32"/>
  <c r="J115" i="32"/>
  <c r="I115" i="32"/>
  <c r="H115" i="32"/>
  <c r="M114" i="32"/>
  <c r="L114" i="32"/>
  <c r="K114" i="32"/>
  <c r="J114" i="32"/>
  <c r="I114" i="32"/>
  <c r="H114" i="32"/>
  <c r="M113" i="32"/>
  <c r="L113" i="32"/>
  <c r="K113" i="32"/>
  <c r="J113" i="32"/>
  <c r="I113" i="32"/>
  <c r="H113" i="32"/>
  <c r="M112" i="32"/>
  <c r="L112" i="32"/>
  <c r="K112" i="32"/>
  <c r="J112" i="32"/>
  <c r="I112" i="32"/>
  <c r="H112" i="32"/>
  <c r="M111" i="32"/>
  <c r="T111" i="32" s="1"/>
  <c r="L111" i="32"/>
  <c r="S111" i="32" s="1"/>
  <c r="K111" i="32"/>
  <c r="J111" i="32"/>
  <c r="I111" i="32"/>
  <c r="H111" i="32"/>
  <c r="O111" i="32" s="1"/>
  <c r="M110" i="32"/>
  <c r="L110" i="32"/>
  <c r="S110" i="32" s="1"/>
  <c r="K110" i="32"/>
  <c r="J110" i="32"/>
  <c r="I110" i="32"/>
  <c r="H110" i="32"/>
  <c r="M109" i="32"/>
  <c r="L109" i="32"/>
  <c r="S109" i="32" s="1"/>
  <c r="K109" i="32"/>
  <c r="J109" i="32"/>
  <c r="I109" i="32"/>
  <c r="H109" i="32"/>
  <c r="M108" i="32"/>
  <c r="L108" i="32"/>
  <c r="K108" i="32"/>
  <c r="J108" i="32"/>
  <c r="Q108" i="32" s="1"/>
  <c r="I108" i="32"/>
  <c r="H108" i="32"/>
  <c r="M107" i="32"/>
  <c r="L107" i="32"/>
  <c r="K107" i="32"/>
  <c r="J107" i="32"/>
  <c r="I107" i="32"/>
  <c r="P107" i="32" s="1"/>
  <c r="H107" i="32"/>
  <c r="O107" i="32" s="1"/>
  <c r="M106" i="32"/>
  <c r="L106" i="32"/>
  <c r="K106" i="32"/>
  <c r="J106" i="32"/>
  <c r="Q106" i="32" s="1"/>
  <c r="I106" i="32"/>
  <c r="H106" i="32"/>
  <c r="O106" i="32" s="1"/>
  <c r="M105" i="32"/>
  <c r="L105" i="32"/>
  <c r="S105" i="32" s="1"/>
  <c r="K105" i="32"/>
  <c r="J105" i="32"/>
  <c r="I105" i="32"/>
  <c r="H105" i="32"/>
  <c r="M104" i="32"/>
  <c r="L104" i="32"/>
  <c r="K104" i="32"/>
  <c r="J104" i="32"/>
  <c r="I104" i="32"/>
  <c r="H104" i="32"/>
  <c r="M103" i="32"/>
  <c r="L103" i="32"/>
  <c r="S103" i="32" s="1"/>
  <c r="K103" i="32"/>
  <c r="J103" i="32"/>
  <c r="I103" i="32"/>
  <c r="H103" i="32"/>
  <c r="M102" i="32"/>
  <c r="L102" i="32"/>
  <c r="K102" i="32"/>
  <c r="R102" i="32" s="1"/>
  <c r="J102" i="32"/>
  <c r="I102" i="32"/>
  <c r="H102" i="32"/>
  <c r="M101" i="32"/>
  <c r="L101" i="32"/>
  <c r="S101" i="32" s="1"/>
  <c r="K101" i="32"/>
  <c r="J101" i="32"/>
  <c r="I101" i="32"/>
  <c r="H101" i="32"/>
  <c r="O101" i="32" s="1"/>
  <c r="M100" i="32"/>
  <c r="L100" i="32"/>
  <c r="K100" i="32"/>
  <c r="J100" i="32"/>
  <c r="Q100" i="32" s="1"/>
  <c r="I100" i="32"/>
  <c r="H100" i="32"/>
  <c r="M99" i="32"/>
  <c r="L99" i="32"/>
  <c r="K99" i="32"/>
  <c r="J99" i="32"/>
  <c r="I99" i="32"/>
  <c r="H99" i="32"/>
  <c r="O99" i="32" s="1"/>
  <c r="M98" i="32"/>
  <c r="L98" i="32"/>
  <c r="K98" i="32"/>
  <c r="J98" i="32"/>
  <c r="Q98" i="32" s="1"/>
  <c r="I98" i="32"/>
  <c r="H98" i="32"/>
  <c r="M97" i="32"/>
  <c r="L97" i="32"/>
  <c r="S97" i="32" s="1"/>
  <c r="K97" i="32"/>
  <c r="R97" i="32" s="1"/>
  <c r="J97" i="32"/>
  <c r="I97" i="32"/>
  <c r="H97" i="32"/>
  <c r="M96" i="32"/>
  <c r="L96" i="32"/>
  <c r="K96" i="32"/>
  <c r="J96" i="32"/>
  <c r="Q96" i="32" s="1"/>
  <c r="I96" i="32"/>
  <c r="H96" i="32"/>
  <c r="M95" i="32"/>
  <c r="L95" i="32"/>
  <c r="S95" i="32" s="1"/>
  <c r="K95" i="32"/>
  <c r="J95" i="32"/>
  <c r="I95" i="32"/>
  <c r="H95" i="32"/>
  <c r="O95" i="32" s="1"/>
  <c r="M94" i="32"/>
  <c r="T94" i="32" s="1"/>
  <c r="L94" i="32"/>
  <c r="K94" i="32"/>
  <c r="J94" i="32"/>
  <c r="I94" i="32"/>
  <c r="H94" i="32"/>
  <c r="O94" i="32" s="1"/>
  <c r="M93" i="32"/>
  <c r="L93" i="32"/>
  <c r="S93" i="32" s="1"/>
  <c r="K93" i="32"/>
  <c r="J93" i="32"/>
  <c r="I93" i="32"/>
  <c r="H93" i="32"/>
  <c r="O93" i="32" s="1"/>
  <c r="M92" i="32"/>
  <c r="L92" i="32"/>
  <c r="K92" i="32"/>
  <c r="J92" i="32"/>
  <c r="Q92" i="32" s="1"/>
  <c r="I92" i="32"/>
  <c r="H92" i="32"/>
  <c r="M91" i="32"/>
  <c r="L91" i="32"/>
  <c r="K91" i="32"/>
  <c r="J91" i="32"/>
  <c r="I91" i="32"/>
  <c r="H91" i="32"/>
  <c r="O91" i="32" s="1"/>
  <c r="M90" i="32"/>
  <c r="L90" i="32"/>
  <c r="K90" i="32"/>
  <c r="J90" i="32"/>
  <c r="Q90" i="32" s="1"/>
  <c r="I90" i="32"/>
  <c r="H90" i="32"/>
  <c r="M89" i="32"/>
  <c r="L89" i="32"/>
  <c r="S89" i="32" s="1"/>
  <c r="K89" i="32"/>
  <c r="J89" i="32"/>
  <c r="I89" i="32"/>
  <c r="H89" i="32"/>
  <c r="M88" i="32"/>
  <c r="L88" i="32"/>
  <c r="K88" i="32"/>
  <c r="J88" i="32"/>
  <c r="Q88" i="32" s="1"/>
  <c r="I88" i="32"/>
  <c r="H88" i="32"/>
  <c r="M87" i="32"/>
  <c r="L87" i="32"/>
  <c r="S87" i="32" s="1"/>
  <c r="K87" i="32"/>
  <c r="J87" i="32"/>
  <c r="I87" i="32"/>
  <c r="H87" i="32"/>
  <c r="O87" i="32" s="1"/>
  <c r="M86" i="32"/>
  <c r="T86" i="32" s="1"/>
  <c r="L86" i="32"/>
  <c r="K86" i="32"/>
  <c r="J86" i="32"/>
  <c r="I86" i="32"/>
  <c r="H86" i="32"/>
  <c r="M85" i="32"/>
  <c r="L85" i="32"/>
  <c r="S85" i="32" s="1"/>
  <c r="K85" i="32"/>
  <c r="J85" i="32"/>
  <c r="I85" i="32"/>
  <c r="H85" i="32"/>
  <c r="O85" i="32" s="1"/>
  <c r="M84" i="32"/>
  <c r="L84" i="32"/>
  <c r="K84" i="32"/>
  <c r="J84" i="32"/>
  <c r="Q84" i="32" s="1"/>
  <c r="I84" i="32"/>
  <c r="P84" i="32" s="1"/>
  <c r="H84" i="32"/>
  <c r="M83" i="32"/>
  <c r="L83" i="32"/>
  <c r="K83" i="32"/>
  <c r="J83" i="32"/>
  <c r="Q83" i="32" s="1"/>
  <c r="I83" i="32"/>
  <c r="H83" i="32"/>
  <c r="O83" i="32" s="1"/>
  <c r="M82" i="32"/>
  <c r="L82" i="32"/>
  <c r="K82" i="32"/>
  <c r="J82" i="32"/>
  <c r="Q82" i="32" s="1"/>
  <c r="I82" i="32"/>
  <c r="H82" i="32"/>
  <c r="M81" i="32"/>
  <c r="L81" i="32"/>
  <c r="S81" i="32" s="1"/>
  <c r="K81" i="32"/>
  <c r="J81" i="32"/>
  <c r="I81" i="32"/>
  <c r="H81" i="32"/>
  <c r="M80" i="32"/>
  <c r="L80" i="32"/>
  <c r="K80" i="32"/>
  <c r="J80" i="32"/>
  <c r="Q80" i="32" s="1"/>
  <c r="I80" i="32"/>
  <c r="H80" i="32"/>
  <c r="M79" i="32"/>
  <c r="L79" i="32"/>
  <c r="S79" i="32" s="1"/>
  <c r="K79" i="32"/>
  <c r="J79" i="32"/>
  <c r="I79" i="32"/>
  <c r="H79" i="32"/>
  <c r="O79" i="32" s="1"/>
  <c r="M78" i="32"/>
  <c r="L78" i="32"/>
  <c r="K78" i="32"/>
  <c r="J78" i="32"/>
  <c r="I78" i="32"/>
  <c r="H78" i="32"/>
  <c r="M77" i="32"/>
  <c r="L77" i="32"/>
  <c r="S77" i="32" s="1"/>
  <c r="K77" i="32"/>
  <c r="J77" i="32"/>
  <c r="I77" i="32"/>
  <c r="H77" i="32"/>
  <c r="O77" i="32" s="1"/>
  <c r="M76" i="32"/>
  <c r="L76" i="32"/>
  <c r="K76" i="32"/>
  <c r="J76" i="32"/>
  <c r="Q76" i="32" s="1"/>
  <c r="I76" i="32"/>
  <c r="P76" i="32" s="1"/>
  <c r="H76" i="32"/>
  <c r="M75" i="32"/>
  <c r="L75" i="32"/>
  <c r="K75" i="32"/>
  <c r="J75" i="32"/>
  <c r="I75" i="32"/>
  <c r="H75" i="32"/>
  <c r="O75" i="32" s="1"/>
  <c r="M74" i="32"/>
  <c r="L74" i="32"/>
  <c r="K74" i="32"/>
  <c r="J74" i="32"/>
  <c r="Q74" i="32" s="1"/>
  <c r="I74" i="32"/>
  <c r="H74" i="32"/>
  <c r="M73" i="32"/>
  <c r="L73" i="32"/>
  <c r="K73" i="32"/>
  <c r="R73" i="32" s="1"/>
  <c r="J73" i="32"/>
  <c r="I73" i="32"/>
  <c r="H73" i="32"/>
  <c r="M72" i="32"/>
  <c r="L72" i="32"/>
  <c r="S72" i="32" s="1"/>
  <c r="K72" i="32"/>
  <c r="J72" i="32"/>
  <c r="I72" i="32"/>
  <c r="H72" i="32"/>
  <c r="M71" i="32"/>
  <c r="L71" i="32"/>
  <c r="K71" i="32"/>
  <c r="J71" i="32"/>
  <c r="I71" i="32"/>
  <c r="H71" i="32"/>
  <c r="M70" i="32"/>
  <c r="L70" i="32"/>
  <c r="K70" i="32"/>
  <c r="J70" i="32"/>
  <c r="I70" i="32"/>
  <c r="H70" i="32"/>
  <c r="M69" i="32"/>
  <c r="L69" i="32"/>
  <c r="K69" i="32"/>
  <c r="J69" i="32"/>
  <c r="I69" i="32"/>
  <c r="H69" i="32"/>
  <c r="O69" i="32" s="1"/>
  <c r="M68" i="32"/>
  <c r="L68" i="32"/>
  <c r="K68" i="32"/>
  <c r="J68" i="32"/>
  <c r="I68" i="32"/>
  <c r="H68" i="32"/>
  <c r="M67" i="32"/>
  <c r="L67" i="32"/>
  <c r="K67" i="32"/>
  <c r="J67" i="32"/>
  <c r="I67" i="32"/>
  <c r="H67" i="32"/>
  <c r="M66" i="32"/>
  <c r="L66" i="32"/>
  <c r="K66" i="32"/>
  <c r="J66" i="32"/>
  <c r="Q66" i="32" s="1"/>
  <c r="I66" i="32"/>
  <c r="H66" i="32"/>
  <c r="M65" i="32"/>
  <c r="L65" i="32"/>
  <c r="K65" i="32"/>
  <c r="R65" i="32" s="1"/>
  <c r="J65" i="32"/>
  <c r="I65" i="32"/>
  <c r="H65" i="32"/>
  <c r="M64" i="32"/>
  <c r="L64" i="32"/>
  <c r="K64" i="32"/>
  <c r="J64" i="32"/>
  <c r="I64" i="32"/>
  <c r="H64" i="32"/>
  <c r="M63" i="32"/>
  <c r="L63" i="32"/>
  <c r="S63" i="32" s="1"/>
  <c r="K63" i="32"/>
  <c r="J63" i="32"/>
  <c r="I63" i="32"/>
  <c r="H63" i="32"/>
  <c r="M62" i="32"/>
  <c r="T62" i="32" s="1"/>
  <c r="L62" i="32"/>
  <c r="K62" i="32"/>
  <c r="J62" i="32"/>
  <c r="I62" i="32"/>
  <c r="H62" i="32"/>
  <c r="O62" i="32" s="1"/>
  <c r="M61" i="32"/>
  <c r="L61" i="32"/>
  <c r="K61" i="32"/>
  <c r="J61" i="32"/>
  <c r="I61" i="32"/>
  <c r="H61" i="32"/>
  <c r="M60" i="32"/>
  <c r="L60" i="32"/>
  <c r="K60" i="32"/>
  <c r="J60" i="32"/>
  <c r="I60" i="32"/>
  <c r="H60" i="32"/>
  <c r="M59" i="32"/>
  <c r="L59" i="32"/>
  <c r="K59" i="32"/>
  <c r="J59" i="32"/>
  <c r="I59" i="32"/>
  <c r="W59" i="32" s="1"/>
  <c r="H59" i="32"/>
  <c r="M58" i="32"/>
  <c r="L58" i="32"/>
  <c r="K58" i="32"/>
  <c r="J58" i="32"/>
  <c r="Q58" i="32" s="1"/>
  <c r="I58" i="32"/>
  <c r="H58" i="32"/>
  <c r="M57" i="32"/>
  <c r="L57" i="32"/>
  <c r="K57" i="32"/>
  <c r="J57" i="32"/>
  <c r="I57" i="32"/>
  <c r="H57" i="32"/>
  <c r="M56" i="32"/>
  <c r="L56" i="32"/>
  <c r="K56" i="32"/>
  <c r="J56" i="32"/>
  <c r="I56" i="32"/>
  <c r="H56" i="32"/>
  <c r="M55" i="32"/>
  <c r="L55" i="32"/>
  <c r="S55" i="32" s="1"/>
  <c r="K55" i="32"/>
  <c r="J55" i="32"/>
  <c r="I55" i="32"/>
  <c r="H55" i="32"/>
  <c r="M54" i="32"/>
  <c r="T54" i="32" s="1"/>
  <c r="L54" i="32"/>
  <c r="K54" i="32"/>
  <c r="J54" i="32"/>
  <c r="I54" i="32"/>
  <c r="H54" i="32"/>
  <c r="M53" i="32"/>
  <c r="L53" i="32"/>
  <c r="K53" i="32"/>
  <c r="J53" i="32"/>
  <c r="I53" i="32"/>
  <c r="H53" i="32"/>
  <c r="O53" i="32" s="1"/>
  <c r="M52" i="32"/>
  <c r="L52" i="32"/>
  <c r="K52" i="32"/>
  <c r="J52" i="32"/>
  <c r="I52" i="32"/>
  <c r="P52" i="32" s="1"/>
  <c r="H52" i="32"/>
  <c r="M51" i="32"/>
  <c r="L51" i="32"/>
  <c r="K51" i="32"/>
  <c r="J51" i="32"/>
  <c r="Q51" i="32" s="1"/>
  <c r="I51" i="32"/>
  <c r="H51" i="32"/>
  <c r="M50" i="32"/>
  <c r="L50" i="32"/>
  <c r="K50" i="32"/>
  <c r="J50" i="32"/>
  <c r="I50" i="32"/>
  <c r="H50" i="32"/>
  <c r="M49" i="32"/>
  <c r="L49" i="32"/>
  <c r="K49" i="32"/>
  <c r="J49" i="32"/>
  <c r="I49" i="32"/>
  <c r="H49" i="32"/>
  <c r="M48" i="32"/>
  <c r="L48" i="32"/>
  <c r="S48" i="32" s="1"/>
  <c r="K48" i="32"/>
  <c r="J48" i="32"/>
  <c r="I48" i="32"/>
  <c r="AD48" i="32" s="1"/>
  <c r="H48" i="32"/>
  <c r="M47" i="32"/>
  <c r="L47" i="32"/>
  <c r="K47" i="32"/>
  <c r="J47" i="32"/>
  <c r="Q47" i="32" s="1"/>
  <c r="I47" i="32"/>
  <c r="H47" i="32"/>
  <c r="M46" i="32"/>
  <c r="L46" i="32"/>
  <c r="K46" i="32"/>
  <c r="J46" i="32"/>
  <c r="I46" i="32"/>
  <c r="H46" i="32"/>
  <c r="M45" i="32"/>
  <c r="L45" i="32"/>
  <c r="S45" i="32" s="1"/>
  <c r="K45" i="32"/>
  <c r="J45" i="32"/>
  <c r="I45" i="32"/>
  <c r="H45" i="32"/>
  <c r="M44" i="32"/>
  <c r="L44" i="32"/>
  <c r="K44" i="32"/>
  <c r="J44" i="32"/>
  <c r="I44" i="32"/>
  <c r="H44" i="32"/>
  <c r="O44" i="32" s="1"/>
  <c r="M43" i="32"/>
  <c r="L43" i="32"/>
  <c r="K43" i="32"/>
  <c r="J43" i="32"/>
  <c r="I43" i="32"/>
  <c r="H43" i="32"/>
  <c r="M42" i="32"/>
  <c r="L42" i="32"/>
  <c r="K42" i="32"/>
  <c r="J42" i="32"/>
  <c r="I42" i="32"/>
  <c r="H42" i="32"/>
  <c r="O42" i="32" s="1"/>
  <c r="M41" i="32"/>
  <c r="L41" i="32"/>
  <c r="K41" i="32"/>
  <c r="J41" i="32"/>
  <c r="Q41" i="32" s="1"/>
  <c r="I41" i="32"/>
  <c r="H41" i="32"/>
  <c r="M40" i="32"/>
  <c r="L40" i="32"/>
  <c r="K40" i="32"/>
  <c r="J40" i="32"/>
  <c r="I40" i="32"/>
  <c r="H40" i="32"/>
  <c r="M39" i="32"/>
  <c r="L39" i="32"/>
  <c r="K39" i="32"/>
  <c r="J39" i="32"/>
  <c r="I39" i="32"/>
  <c r="H39" i="32"/>
  <c r="M38" i="32"/>
  <c r="L38" i="32"/>
  <c r="S38" i="32" s="1"/>
  <c r="K38" i="32"/>
  <c r="J38" i="32"/>
  <c r="I38" i="32"/>
  <c r="H38" i="32"/>
  <c r="M37" i="32"/>
  <c r="L37" i="32"/>
  <c r="K37" i="32"/>
  <c r="J37" i="32"/>
  <c r="I37" i="32"/>
  <c r="H37" i="32"/>
  <c r="M36" i="32"/>
  <c r="L36" i="32"/>
  <c r="S36" i="32" s="1"/>
  <c r="K36" i="32"/>
  <c r="J36" i="32"/>
  <c r="I36" i="32"/>
  <c r="H36" i="32"/>
  <c r="O36" i="32" s="1"/>
  <c r="M35" i="32"/>
  <c r="L35" i="32"/>
  <c r="K35" i="32"/>
  <c r="J35" i="32"/>
  <c r="I35" i="32"/>
  <c r="H35" i="32"/>
  <c r="M34" i="32"/>
  <c r="L34" i="32"/>
  <c r="K34" i="32"/>
  <c r="J34" i="32"/>
  <c r="I34" i="32"/>
  <c r="H34" i="32"/>
  <c r="O34" i="32" s="1"/>
  <c r="M33" i="32"/>
  <c r="L33" i="32"/>
  <c r="K33" i="32"/>
  <c r="J33" i="32"/>
  <c r="Q33" i="32" s="1"/>
  <c r="I33" i="32"/>
  <c r="H33" i="32"/>
  <c r="M32" i="32"/>
  <c r="L32" i="32"/>
  <c r="K32" i="32"/>
  <c r="J32" i="32"/>
  <c r="I32" i="32"/>
  <c r="H32" i="32"/>
  <c r="M31" i="32"/>
  <c r="L31" i="32"/>
  <c r="K31" i="32"/>
  <c r="J31" i="32"/>
  <c r="I31" i="32"/>
  <c r="H31" i="32"/>
  <c r="M30" i="32"/>
  <c r="L30" i="32"/>
  <c r="S30" i="32" s="1"/>
  <c r="K30" i="32"/>
  <c r="J30" i="32"/>
  <c r="I30" i="32"/>
  <c r="H30" i="32"/>
  <c r="M29" i="32"/>
  <c r="L29" i="32"/>
  <c r="K29" i="32"/>
  <c r="J29" i="32"/>
  <c r="I29" i="32"/>
  <c r="H29" i="32"/>
  <c r="M28" i="32"/>
  <c r="L28" i="32"/>
  <c r="S28" i="32" s="1"/>
  <c r="K28" i="32"/>
  <c r="J28" i="32"/>
  <c r="I28" i="32"/>
  <c r="H28" i="32"/>
  <c r="O28" i="32" s="1"/>
  <c r="M27" i="32"/>
  <c r="L27" i="32"/>
  <c r="K27" i="32"/>
  <c r="J27" i="32"/>
  <c r="I27" i="32"/>
  <c r="H27" i="32"/>
  <c r="M26" i="32"/>
  <c r="L26" i="32"/>
  <c r="K26" i="32"/>
  <c r="J26" i="32"/>
  <c r="I26" i="32"/>
  <c r="H26" i="32"/>
  <c r="O26" i="32" s="1"/>
  <c r="M25" i="32"/>
  <c r="L25" i="32"/>
  <c r="K25" i="32"/>
  <c r="Y25" i="32" s="1"/>
  <c r="J25" i="32"/>
  <c r="Q25" i="32" s="1"/>
  <c r="I25" i="32"/>
  <c r="H25" i="32"/>
  <c r="M24" i="32"/>
  <c r="L24" i="32"/>
  <c r="K24" i="32"/>
  <c r="J24" i="32"/>
  <c r="I24" i="32"/>
  <c r="H24" i="32"/>
  <c r="M23" i="32"/>
  <c r="L23" i="32"/>
  <c r="K23" i="32"/>
  <c r="J23" i="32"/>
  <c r="I23" i="32"/>
  <c r="H23" i="32"/>
  <c r="M22" i="32"/>
  <c r="L22" i="32"/>
  <c r="S22" i="32" s="1"/>
  <c r="K22" i="32"/>
  <c r="J22" i="32"/>
  <c r="I22" i="32"/>
  <c r="H22" i="32"/>
  <c r="M21" i="32"/>
  <c r="L21" i="32"/>
  <c r="K21" i="32"/>
  <c r="J21" i="32"/>
  <c r="I21" i="32"/>
  <c r="H21" i="32"/>
  <c r="M20" i="32"/>
  <c r="L20" i="32"/>
  <c r="S20" i="32" s="1"/>
  <c r="K20" i="32"/>
  <c r="J20" i="32"/>
  <c r="I20" i="32"/>
  <c r="H20" i="32"/>
  <c r="O20" i="32" s="1"/>
  <c r="M19" i="32"/>
  <c r="L19" i="32"/>
  <c r="K19" i="32"/>
  <c r="J19" i="32"/>
  <c r="I19" i="32"/>
  <c r="H19" i="32"/>
  <c r="M18" i="32"/>
  <c r="L18" i="32"/>
  <c r="K18" i="32"/>
  <c r="J18" i="32"/>
  <c r="I18" i="32"/>
  <c r="H18" i="32"/>
  <c r="O18" i="32" s="1"/>
  <c r="M17" i="32"/>
  <c r="L17" i="32"/>
  <c r="K17" i="32"/>
  <c r="J17" i="32"/>
  <c r="Q17" i="32" s="1"/>
  <c r="I17" i="32"/>
  <c r="H17" i="32"/>
  <c r="M16" i="32"/>
  <c r="L16" i="32"/>
  <c r="K16" i="32"/>
  <c r="J16" i="32"/>
  <c r="I16" i="32"/>
  <c r="H16" i="32"/>
  <c r="M15" i="32"/>
  <c r="L15" i="32"/>
  <c r="K15" i="32"/>
  <c r="J15" i="32"/>
  <c r="I15" i="32"/>
  <c r="H15" i="32"/>
  <c r="M14" i="32"/>
  <c r="AA14" i="32" s="1"/>
  <c r="L14" i="32"/>
  <c r="S14" i="32" s="1"/>
  <c r="K14" i="32"/>
  <c r="J14" i="32"/>
  <c r="I14" i="32"/>
  <c r="H14" i="32"/>
  <c r="M13" i="32"/>
  <c r="L13" i="32"/>
  <c r="K13" i="32"/>
  <c r="J13" i="32"/>
  <c r="I13" i="32"/>
  <c r="H13" i="32"/>
  <c r="M12" i="32"/>
  <c r="L12" i="32"/>
  <c r="S12" i="32" s="1"/>
  <c r="K12" i="32"/>
  <c r="J12" i="32"/>
  <c r="I12" i="32"/>
  <c r="H12" i="32"/>
  <c r="O12" i="32" s="1"/>
  <c r="M11" i="32"/>
  <c r="L11" i="32"/>
  <c r="K11" i="32"/>
  <c r="J11" i="32"/>
  <c r="I11" i="32"/>
  <c r="H11" i="32"/>
  <c r="M10" i="32"/>
  <c r="L10" i="32"/>
  <c r="K10" i="32"/>
  <c r="J10" i="32"/>
  <c r="I10" i="32"/>
  <c r="H10" i="32"/>
  <c r="O10" i="32" s="1"/>
  <c r="M9" i="32"/>
  <c r="L9" i="32"/>
  <c r="K9" i="32"/>
  <c r="J9" i="32"/>
  <c r="Q9" i="32" s="1"/>
  <c r="I9" i="32"/>
  <c r="H9" i="32"/>
  <c r="M8" i="32"/>
  <c r="L8" i="32"/>
  <c r="K8" i="32"/>
  <c r="J8" i="32"/>
  <c r="I8" i="32"/>
  <c r="H8" i="32"/>
  <c r="M7" i="32"/>
  <c r="L7" i="32"/>
  <c r="K7" i="32"/>
  <c r="J7" i="32"/>
  <c r="I7" i="32"/>
  <c r="H7" i="32"/>
  <c r="M6" i="32"/>
  <c r="L6" i="32"/>
  <c r="S6" i="32" s="1"/>
  <c r="K6" i="32"/>
  <c r="J6" i="32"/>
  <c r="I6" i="32"/>
  <c r="H6" i="32"/>
  <c r="M5" i="32"/>
  <c r="L5" i="32"/>
  <c r="K5" i="32"/>
  <c r="J5" i="32"/>
  <c r="I5" i="32"/>
  <c r="H5" i="32"/>
  <c r="AC5" i="32" s="1"/>
  <c r="M4" i="32"/>
  <c r="L4" i="32"/>
  <c r="K4" i="32"/>
  <c r="J4" i="32"/>
  <c r="I4" i="32"/>
  <c r="H4" i="32"/>
  <c r="M3" i="32"/>
  <c r="L3" i="32"/>
  <c r="K3" i="32"/>
  <c r="J3" i="32"/>
  <c r="I3" i="32"/>
  <c r="H3" i="32"/>
  <c r="M2" i="32"/>
  <c r="L2" i="32"/>
  <c r="K2" i="32"/>
  <c r="R2" i="32" s="1"/>
  <c r="J2" i="32"/>
  <c r="I2" i="32"/>
  <c r="H2" i="32"/>
  <c r="T1" i="32"/>
  <c r="AA1" i="32" s="1"/>
  <c r="AH1" i="32" s="1"/>
  <c r="S1" i="32"/>
  <c r="Z1" i="32" s="1"/>
  <c r="AG1" i="32" s="1"/>
  <c r="R1" i="32"/>
  <c r="Y1" i="32" s="1"/>
  <c r="AF1" i="32" s="1"/>
  <c r="Q1" i="32"/>
  <c r="X1" i="32" s="1"/>
  <c r="AE1" i="32" s="1"/>
  <c r="P1" i="32"/>
  <c r="W1" i="32" s="1"/>
  <c r="AD1" i="32" s="1"/>
  <c r="O1" i="32"/>
  <c r="V1" i="32" s="1"/>
  <c r="AC1" i="32" s="1"/>
  <c r="M96" i="23"/>
  <c r="L96" i="23"/>
  <c r="K96" i="23"/>
  <c r="J96" i="23"/>
  <c r="I96" i="23"/>
  <c r="H96" i="23"/>
  <c r="M95" i="23"/>
  <c r="L95" i="23"/>
  <c r="K95" i="23"/>
  <c r="J95" i="23"/>
  <c r="I95" i="23"/>
  <c r="H95" i="23"/>
  <c r="M94" i="23"/>
  <c r="L94" i="23"/>
  <c r="K94" i="23"/>
  <c r="J94" i="23"/>
  <c r="I94" i="23"/>
  <c r="H94" i="23"/>
  <c r="M93" i="23"/>
  <c r="L93" i="23"/>
  <c r="K93" i="23"/>
  <c r="J93" i="23"/>
  <c r="I93" i="23"/>
  <c r="H93" i="23"/>
  <c r="M92" i="23"/>
  <c r="L92" i="23"/>
  <c r="K92" i="23"/>
  <c r="J92" i="23"/>
  <c r="I92" i="23"/>
  <c r="H92" i="23"/>
  <c r="M91" i="23"/>
  <c r="L91" i="23"/>
  <c r="K91" i="23"/>
  <c r="J91" i="23"/>
  <c r="I91" i="23"/>
  <c r="H91" i="23"/>
  <c r="M90" i="23"/>
  <c r="L90" i="23"/>
  <c r="K90" i="23"/>
  <c r="J90" i="23"/>
  <c r="I90" i="23"/>
  <c r="H90" i="23"/>
  <c r="M89" i="23"/>
  <c r="L89" i="23"/>
  <c r="K89" i="23"/>
  <c r="J89" i="23"/>
  <c r="I89" i="23"/>
  <c r="H89" i="23"/>
  <c r="M88" i="23"/>
  <c r="L88" i="23"/>
  <c r="K88" i="23"/>
  <c r="J88" i="23"/>
  <c r="I88" i="23"/>
  <c r="H88" i="23"/>
  <c r="M87" i="23"/>
  <c r="L87" i="23"/>
  <c r="K87" i="23"/>
  <c r="J87" i="23"/>
  <c r="I87" i="23"/>
  <c r="H87" i="23"/>
  <c r="M86" i="23"/>
  <c r="L86" i="23"/>
  <c r="K86" i="23"/>
  <c r="J86" i="23"/>
  <c r="I86" i="23"/>
  <c r="H86" i="23"/>
  <c r="M85" i="23"/>
  <c r="L85" i="23"/>
  <c r="K85" i="23"/>
  <c r="J85" i="23"/>
  <c r="I85" i="23"/>
  <c r="H85" i="23"/>
  <c r="M84" i="23"/>
  <c r="L84" i="23"/>
  <c r="K84" i="23"/>
  <c r="J84" i="23"/>
  <c r="I84" i="23"/>
  <c r="H84" i="23"/>
  <c r="M83" i="23"/>
  <c r="L83" i="23"/>
  <c r="K83" i="23"/>
  <c r="J83" i="23"/>
  <c r="I83" i="23"/>
  <c r="H83" i="23"/>
  <c r="M82" i="23"/>
  <c r="L82" i="23"/>
  <c r="K82" i="23"/>
  <c r="J82" i="23"/>
  <c r="I82" i="23"/>
  <c r="H82" i="23"/>
  <c r="M81" i="23"/>
  <c r="L81" i="23"/>
  <c r="K81" i="23"/>
  <c r="J81" i="23"/>
  <c r="I81" i="23"/>
  <c r="H81" i="23"/>
  <c r="M80" i="23"/>
  <c r="L80" i="23"/>
  <c r="K80" i="23"/>
  <c r="J80" i="23"/>
  <c r="I80" i="23"/>
  <c r="H80" i="23"/>
  <c r="M79" i="23"/>
  <c r="L79" i="23"/>
  <c r="K79" i="23"/>
  <c r="J79" i="23"/>
  <c r="I79" i="23"/>
  <c r="H79" i="23"/>
  <c r="M78" i="23"/>
  <c r="L78" i="23"/>
  <c r="K78" i="23"/>
  <c r="J78" i="23"/>
  <c r="I78" i="23"/>
  <c r="H78" i="23"/>
  <c r="M77" i="23"/>
  <c r="L77" i="23"/>
  <c r="K77" i="23"/>
  <c r="J77" i="23"/>
  <c r="I77" i="23"/>
  <c r="H77" i="23"/>
  <c r="M76" i="23"/>
  <c r="L76" i="23"/>
  <c r="K76" i="23"/>
  <c r="J76" i="23"/>
  <c r="I76" i="23"/>
  <c r="H76" i="23"/>
  <c r="M75" i="23"/>
  <c r="L75" i="23"/>
  <c r="K75" i="23"/>
  <c r="J75" i="23"/>
  <c r="I75" i="23"/>
  <c r="H75" i="23"/>
  <c r="M74" i="23"/>
  <c r="L74" i="23"/>
  <c r="K74" i="23"/>
  <c r="J74" i="23"/>
  <c r="I74" i="23"/>
  <c r="H74" i="23"/>
  <c r="M73" i="23"/>
  <c r="L73" i="23"/>
  <c r="K73" i="23"/>
  <c r="J73" i="23"/>
  <c r="I73" i="23"/>
  <c r="H73" i="23"/>
  <c r="M72" i="23"/>
  <c r="L72" i="23"/>
  <c r="K72" i="23"/>
  <c r="J72" i="23"/>
  <c r="I72" i="23"/>
  <c r="H72" i="23"/>
  <c r="M71" i="23"/>
  <c r="L71" i="23"/>
  <c r="K71" i="23"/>
  <c r="J71" i="23"/>
  <c r="I71" i="23"/>
  <c r="H71" i="23"/>
  <c r="M70" i="23"/>
  <c r="L70" i="23"/>
  <c r="K70" i="23"/>
  <c r="J70" i="23"/>
  <c r="I70" i="23"/>
  <c r="H70" i="23"/>
  <c r="M69" i="23"/>
  <c r="L69" i="23"/>
  <c r="K69" i="23"/>
  <c r="J69" i="23"/>
  <c r="I69" i="23"/>
  <c r="H69" i="23"/>
  <c r="M68" i="23"/>
  <c r="L68" i="23"/>
  <c r="K68" i="23"/>
  <c r="J68" i="23"/>
  <c r="I68" i="23"/>
  <c r="H68" i="23"/>
  <c r="M67" i="23"/>
  <c r="L67" i="23"/>
  <c r="K67" i="23"/>
  <c r="J67" i="23"/>
  <c r="I67" i="23"/>
  <c r="H67" i="23"/>
  <c r="M66" i="23"/>
  <c r="L66" i="23"/>
  <c r="K66" i="23"/>
  <c r="J66" i="23"/>
  <c r="I66" i="23"/>
  <c r="H66" i="23"/>
  <c r="M65" i="23"/>
  <c r="L65" i="23"/>
  <c r="K65" i="23"/>
  <c r="J65" i="23"/>
  <c r="I65" i="23"/>
  <c r="H65" i="23"/>
  <c r="M64" i="23"/>
  <c r="L64" i="23"/>
  <c r="K64" i="23"/>
  <c r="J64" i="23"/>
  <c r="I64" i="23"/>
  <c r="H64" i="23"/>
  <c r="M63" i="23"/>
  <c r="L63" i="23"/>
  <c r="K63" i="23"/>
  <c r="J63" i="23"/>
  <c r="I63" i="23"/>
  <c r="H63" i="23"/>
  <c r="M62" i="23"/>
  <c r="L62" i="23"/>
  <c r="K62" i="23"/>
  <c r="J62" i="23"/>
  <c r="I62" i="23"/>
  <c r="H62" i="23"/>
  <c r="M61" i="23"/>
  <c r="L61" i="23"/>
  <c r="K61" i="23"/>
  <c r="J61" i="23"/>
  <c r="I61" i="23"/>
  <c r="H61" i="23"/>
  <c r="M60" i="23"/>
  <c r="L60" i="23"/>
  <c r="K60" i="23"/>
  <c r="J60" i="23"/>
  <c r="I60" i="23"/>
  <c r="H60" i="23"/>
  <c r="M59" i="23"/>
  <c r="L59" i="23"/>
  <c r="K59" i="23"/>
  <c r="J59" i="23"/>
  <c r="I59" i="23"/>
  <c r="H59" i="23"/>
  <c r="M58" i="23"/>
  <c r="L58" i="23"/>
  <c r="K58" i="23"/>
  <c r="J58" i="23"/>
  <c r="I58" i="23"/>
  <c r="H58" i="23"/>
  <c r="M57" i="23"/>
  <c r="L57" i="23"/>
  <c r="K57" i="23"/>
  <c r="J57" i="23"/>
  <c r="I57" i="23"/>
  <c r="H57" i="23"/>
  <c r="M56" i="23"/>
  <c r="L56" i="23"/>
  <c r="K56" i="23"/>
  <c r="J56" i="23"/>
  <c r="I56" i="23"/>
  <c r="H56" i="23"/>
  <c r="M55" i="23"/>
  <c r="L55" i="23"/>
  <c r="K55" i="23"/>
  <c r="J55" i="23"/>
  <c r="I55" i="23"/>
  <c r="H55" i="23"/>
  <c r="M54" i="23"/>
  <c r="L54" i="23"/>
  <c r="K54" i="23"/>
  <c r="J54" i="23"/>
  <c r="I54" i="23"/>
  <c r="H54" i="23"/>
  <c r="M53" i="23"/>
  <c r="L53" i="23"/>
  <c r="K53" i="23"/>
  <c r="J53" i="23"/>
  <c r="I53" i="23"/>
  <c r="H53" i="23"/>
  <c r="M52" i="23"/>
  <c r="L52" i="23"/>
  <c r="K52" i="23"/>
  <c r="J52" i="23"/>
  <c r="I52" i="23"/>
  <c r="H52" i="23"/>
  <c r="M51" i="23"/>
  <c r="L51" i="23"/>
  <c r="K51" i="23"/>
  <c r="J51" i="23"/>
  <c r="I51" i="23"/>
  <c r="H51" i="23"/>
  <c r="M50" i="23"/>
  <c r="L50" i="23"/>
  <c r="K50" i="23"/>
  <c r="J50" i="23"/>
  <c r="I50" i="23"/>
  <c r="H50" i="23"/>
  <c r="M49" i="23"/>
  <c r="L49" i="23"/>
  <c r="K49" i="23"/>
  <c r="J49" i="23"/>
  <c r="I49" i="23"/>
  <c r="H49" i="23"/>
  <c r="M48" i="23"/>
  <c r="L48" i="23"/>
  <c r="K48" i="23"/>
  <c r="J48" i="23"/>
  <c r="I48" i="23"/>
  <c r="H48" i="23"/>
  <c r="M47" i="23"/>
  <c r="L47" i="23"/>
  <c r="K47" i="23"/>
  <c r="J47" i="23"/>
  <c r="I47" i="23"/>
  <c r="H47" i="23"/>
  <c r="M46" i="23"/>
  <c r="L46" i="23"/>
  <c r="K46" i="23"/>
  <c r="J46" i="23"/>
  <c r="I46" i="23"/>
  <c r="H46" i="23"/>
  <c r="M45" i="23"/>
  <c r="L45" i="23"/>
  <c r="K45" i="23"/>
  <c r="J45" i="23"/>
  <c r="I45" i="23"/>
  <c r="H45" i="23"/>
  <c r="M44" i="23"/>
  <c r="L44" i="23"/>
  <c r="K44" i="23"/>
  <c r="J44" i="23"/>
  <c r="I44" i="23"/>
  <c r="H44" i="23"/>
  <c r="M43" i="23"/>
  <c r="L43" i="23"/>
  <c r="K43" i="23"/>
  <c r="J43" i="23"/>
  <c r="I43" i="23"/>
  <c r="H43" i="23"/>
  <c r="M42" i="23"/>
  <c r="L42" i="23"/>
  <c r="K42" i="23"/>
  <c r="J42" i="23"/>
  <c r="I42" i="23"/>
  <c r="H42" i="23"/>
  <c r="M41" i="23"/>
  <c r="L41" i="23"/>
  <c r="K41" i="23"/>
  <c r="J41" i="23"/>
  <c r="I41" i="23"/>
  <c r="H41" i="23"/>
  <c r="M40" i="23"/>
  <c r="L40" i="23"/>
  <c r="K40" i="23"/>
  <c r="J40" i="23"/>
  <c r="I40" i="23"/>
  <c r="H40" i="23"/>
  <c r="M39" i="23"/>
  <c r="L39" i="23"/>
  <c r="K39" i="23"/>
  <c r="J39" i="23"/>
  <c r="I39" i="23"/>
  <c r="H39" i="23"/>
  <c r="M38" i="23"/>
  <c r="L38" i="23"/>
  <c r="K38" i="23"/>
  <c r="J38" i="23"/>
  <c r="I38" i="23"/>
  <c r="H38" i="23"/>
  <c r="M37" i="23"/>
  <c r="L37" i="23"/>
  <c r="K37" i="23"/>
  <c r="J37" i="23"/>
  <c r="I37" i="23"/>
  <c r="H37" i="23"/>
  <c r="M36" i="23"/>
  <c r="L36" i="23"/>
  <c r="K36" i="23"/>
  <c r="J36" i="23"/>
  <c r="I36" i="23"/>
  <c r="H36" i="23"/>
  <c r="M35" i="23"/>
  <c r="L35" i="23"/>
  <c r="K35" i="23"/>
  <c r="J35" i="23"/>
  <c r="I35" i="23"/>
  <c r="H35" i="23"/>
  <c r="M34" i="23"/>
  <c r="L34" i="23"/>
  <c r="K34" i="23"/>
  <c r="J34" i="23"/>
  <c r="I34" i="23"/>
  <c r="H34" i="23"/>
  <c r="M33" i="23"/>
  <c r="L33" i="23"/>
  <c r="K33" i="23"/>
  <c r="J33" i="23"/>
  <c r="I33" i="23"/>
  <c r="H33" i="23"/>
  <c r="M32" i="23"/>
  <c r="L32" i="23"/>
  <c r="K32" i="23"/>
  <c r="J32" i="23"/>
  <c r="I32" i="23"/>
  <c r="H32" i="23"/>
  <c r="M31" i="23"/>
  <c r="L31" i="23"/>
  <c r="K31" i="23"/>
  <c r="J31" i="23"/>
  <c r="I31" i="23"/>
  <c r="H31" i="23"/>
  <c r="M30" i="23"/>
  <c r="L30" i="23"/>
  <c r="K30" i="23"/>
  <c r="J30" i="23"/>
  <c r="I30" i="23"/>
  <c r="H30" i="23"/>
  <c r="M29" i="23"/>
  <c r="L29" i="23"/>
  <c r="K29" i="23"/>
  <c r="J29" i="23"/>
  <c r="I29" i="23"/>
  <c r="H29" i="23"/>
  <c r="M28" i="23"/>
  <c r="L28" i="23"/>
  <c r="K28" i="23"/>
  <c r="J28" i="23"/>
  <c r="I28" i="23"/>
  <c r="H28" i="23"/>
  <c r="M27" i="23"/>
  <c r="L27" i="23"/>
  <c r="K27" i="23"/>
  <c r="J27" i="23"/>
  <c r="I27" i="23"/>
  <c r="H27" i="23"/>
  <c r="M26" i="23"/>
  <c r="L26" i="23"/>
  <c r="K26" i="23"/>
  <c r="J26" i="23"/>
  <c r="I26" i="23"/>
  <c r="H26" i="23"/>
  <c r="M25" i="23"/>
  <c r="L25" i="23"/>
  <c r="K25" i="23"/>
  <c r="J25" i="23"/>
  <c r="I25" i="23"/>
  <c r="H25" i="23"/>
  <c r="M24" i="23"/>
  <c r="L24" i="23"/>
  <c r="K24" i="23"/>
  <c r="J24" i="23"/>
  <c r="I24" i="23"/>
  <c r="H24" i="23"/>
  <c r="M23" i="23"/>
  <c r="L23" i="23"/>
  <c r="K23" i="23"/>
  <c r="J23" i="23"/>
  <c r="I23" i="23"/>
  <c r="H23" i="23"/>
  <c r="M22" i="23"/>
  <c r="L22" i="23"/>
  <c r="K22" i="23"/>
  <c r="J22" i="23"/>
  <c r="I22" i="23"/>
  <c r="H22" i="23"/>
  <c r="M21" i="23"/>
  <c r="L21" i="23"/>
  <c r="K21" i="23"/>
  <c r="J21" i="23"/>
  <c r="I21" i="23"/>
  <c r="H21" i="23"/>
  <c r="M20" i="23"/>
  <c r="L20" i="23"/>
  <c r="K20" i="23"/>
  <c r="J20" i="23"/>
  <c r="I20" i="23"/>
  <c r="H20" i="23"/>
  <c r="M19" i="23"/>
  <c r="L19" i="23"/>
  <c r="K19" i="23"/>
  <c r="J19" i="23"/>
  <c r="I19" i="23"/>
  <c r="H19" i="23"/>
  <c r="M18" i="23"/>
  <c r="L18" i="23"/>
  <c r="K18" i="23"/>
  <c r="J18" i="23"/>
  <c r="I18" i="23"/>
  <c r="H18" i="23"/>
  <c r="M17" i="23"/>
  <c r="L17" i="23"/>
  <c r="K17" i="23"/>
  <c r="J17" i="23"/>
  <c r="I17" i="23"/>
  <c r="H17" i="23"/>
  <c r="M16" i="23"/>
  <c r="L16" i="23"/>
  <c r="K16" i="23"/>
  <c r="J16" i="23"/>
  <c r="I16" i="23"/>
  <c r="H16" i="23"/>
  <c r="M15" i="23"/>
  <c r="L15" i="23"/>
  <c r="K15" i="23"/>
  <c r="J15" i="23"/>
  <c r="I15" i="23"/>
  <c r="H15" i="23"/>
  <c r="M14" i="23"/>
  <c r="L14" i="23"/>
  <c r="K14" i="23"/>
  <c r="J14" i="23"/>
  <c r="I14" i="23"/>
  <c r="H14" i="23"/>
  <c r="M13" i="23"/>
  <c r="L13" i="23"/>
  <c r="K13" i="23"/>
  <c r="J13" i="23"/>
  <c r="I13" i="23"/>
  <c r="H13" i="23"/>
  <c r="M12" i="23"/>
  <c r="L12" i="23"/>
  <c r="K12" i="23"/>
  <c r="J12" i="23"/>
  <c r="I12" i="23"/>
  <c r="H12" i="23"/>
  <c r="M11" i="23"/>
  <c r="L11" i="23"/>
  <c r="K11" i="23"/>
  <c r="J11" i="23"/>
  <c r="I11" i="23"/>
  <c r="H11" i="23"/>
  <c r="M10" i="23"/>
  <c r="L10" i="23"/>
  <c r="K10" i="23"/>
  <c r="J10" i="23"/>
  <c r="I10" i="23"/>
  <c r="H10" i="23"/>
  <c r="M9" i="23"/>
  <c r="L9" i="23"/>
  <c r="K9" i="23"/>
  <c r="J9" i="23"/>
  <c r="I9" i="23"/>
  <c r="H9" i="23"/>
  <c r="M8" i="23"/>
  <c r="L8" i="23"/>
  <c r="K8" i="23"/>
  <c r="J8" i="23"/>
  <c r="I8" i="23"/>
  <c r="H8" i="23"/>
  <c r="M7" i="23"/>
  <c r="L7" i="23"/>
  <c r="K7" i="23"/>
  <c r="J7" i="23"/>
  <c r="I7" i="23"/>
  <c r="H7" i="23"/>
  <c r="M6" i="23"/>
  <c r="L6" i="23"/>
  <c r="K6" i="23"/>
  <c r="J6" i="23"/>
  <c r="I6" i="23"/>
  <c r="H6" i="23"/>
  <c r="M5" i="23"/>
  <c r="L5" i="23"/>
  <c r="K5" i="23"/>
  <c r="J5" i="23"/>
  <c r="I5" i="23"/>
  <c r="H5" i="23"/>
  <c r="M4" i="23"/>
  <c r="L4" i="23"/>
  <c r="K4" i="23"/>
  <c r="J4" i="23"/>
  <c r="I4" i="23"/>
  <c r="H4" i="23"/>
  <c r="M3" i="23"/>
  <c r="L3" i="23"/>
  <c r="K3" i="23"/>
  <c r="J3" i="23"/>
  <c r="I3" i="23"/>
  <c r="H3" i="23"/>
  <c r="H2" i="23"/>
  <c r="K5" i="33" l="1"/>
  <c r="AA5" i="33"/>
  <c r="H5" i="33"/>
  <c r="AC6" i="33" s="1"/>
  <c r="L5" i="33"/>
  <c r="J5" i="33"/>
  <c r="Q5" i="33"/>
  <c r="S6" i="33"/>
  <c r="W6" i="33"/>
  <c r="AA6" i="33"/>
  <c r="M6" i="33"/>
  <c r="F6" i="33" s="1"/>
  <c r="T6" i="33"/>
  <c r="AD6" i="33"/>
  <c r="L6" i="33"/>
  <c r="N5" i="33"/>
  <c r="N6" i="33" s="1"/>
  <c r="G6" i="33" s="1"/>
  <c r="U5" i="33"/>
  <c r="U6" i="33" s="1"/>
  <c r="Z5" i="33"/>
  <c r="Z6" i="33" s="1"/>
  <c r="D5" i="33"/>
  <c r="K6" i="33" s="1"/>
  <c r="O5" i="33"/>
  <c r="O6" i="33" s="1"/>
  <c r="R5" i="33"/>
  <c r="V5" i="33"/>
  <c r="AB5" i="33"/>
  <c r="AB6" i="33" s="1"/>
  <c r="P5" i="33"/>
  <c r="P6" i="33" s="1"/>
  <c r="I6" i="33" s="1"/>
  <c r="AH3" i="23"/>
  <c r="AA3" i="23"/>
  <c r="T3" i="23"/>
  <c r="AF6" i="23"/>
  <c r="Y6" i="23"/>
  <c r="R6" i="23"/>
  <c r="AH7" i="23"/>
  <c r="AA7" i="23"/>
  <c r="T7" i="23"/>
  <c r="AD11" i="23"/>
  <c r="W11" i="23"/>
  <c r="P11" i="23"/>
  <c r="AD13" i="23"/>
  <c r="W13" i="23"/>
  <c r="P13" i="23"/>
  <c r="AF16" i="23"/>
  <c r="Y16" i="23"/>
  <c r="R16" i="23"/>
  <c r="AH17" i="23"/>
  <c r="AA17" i="23"/>
  <c r="T17" i="23"/>
  <c r="AF20" i="23"/>
  <c r="Y20" i="23"/>
  <c r="R20" i="23"/>
  <c r="AD23" i="23"/>
  <c r="W23" i="23"/>
  <c r="P23" i="23"/>
  <c r="AH23" i="23"/>
  <c r="AA23" i="23"/>
  <c r="T23" i="23"/>
  <c r="AF26" i="23"/>
  <c r="Y26" i="23"/>
  <c r="R26" i="23"/>
  <c r="AH27" i="23"/>
  <c r="AA27" i="23"/>
  <c r="T27" i="23"/>
  <c r="AD29" i="23"/>
  <c r="W29" i="23"/>
  <c r="P29" i="23"/>
  <c r="AH29" i="23"/>
  <c r="AA29" i="23"/>
  <c r="T29" i="23"/>
  <c r="AH31" i="23"/>
  <c r="AA31" i="23"/>
  <c r="T31" i="23"/>
  <c r="AD33" i="23"/>
  <c r="W33" i="23"/>
  <c r="P33" i="23"/>
  <c r="AF34" i="23"/>
  <c r="Y34" i="23"/>
  <c r="R34" i="23"/>
  <c r="AH35" i="23"/>
  <c r="AA35" i="23"/>
  <c r="T35" i="23"/>
  <c r="AD37" i="23"/>
  <c r="W37" i="23"/>
  <c r="P37" i="23"/>
  <c r="AF38" i="23"/>
  <c r="Y38" i="23"/>
  <c r="R38" i="23"/>
  <c r="AH39" i="23"/>
  <c r="AA39" i="23"/>
  <c r="T39" i="23"/>
  <c r="AD41" i="23"/>
  <c r="W41" i="23"/>
  <c r="P41" i="23"/>
  <c r="AF42" i="23"/>
  <c r="Y42" i="23"/>
  <c r="R42" i="23"/>
  <c r="AH43" i="23"/>
  <c r="AA43" i="23"/>
  <c r="T43" i="23"/>
  <c r="AD45" i="23"/>
  <c r="W45" i="23"/>
  <c r="P45" i="23"/>
  <c r="AF46" i="23"/>
  <c r="Y46" i="23"/>
  <c r="R46" i="23"/>
  <c r="AF48" i="23"/>
  <c r="Y48" i="23"/>
  <c r="R48" i="23"/>
  <c r="AH49" i="23"/>
  <c r="T49" i="23"/>
  <c r="AA49" i="23"/>
  <c r="AH53" i="23"/>
  <c r="AA53" i="23"/>
  <c r="T53" i="23"/>
  <c r="AH55" i="23"/>
  <c r="AA55" i="23"/>
  <c r="T55" i="23"/>
  <c r="AD59" i="23"/>
  <c r="W59" i="23"/>
  <c r="P59" i="23"/>
  <c r="AF62" i="23"/>
  <c r="Y62" i="23"/>
  <c r="R62" i="23"/>
  <c r="AH63" i="23"/>
  <c r="AA63" i="23"/>
  <c r="T63" i="23"/>
  <c r="AH65" i="23"/>
  <c r="AA65" i="23"/>
  <c r="T65" i="23"/>
  <c r="AH67" i="23"/>
  <c r="AA67" i="23"/>
  <c r="T67" i="23"/>
  <c r="AH69" i="23"/>
  <c r="AA69" i="23"/>
  <c r="T69" i="23"/>
  <c r="AH71" i="23"/>
  <c r="AA71" i="23"/>
  <c r="T71" i="23"/>
  <c r="AF74" i="23"/>
  <c r="Y74" i="23"/>
  <c r="R74" i="23"/>
  <c r="AF76" i="23"/>
  <c r="Y76" i="23"/>
  <c r="R76" i="23"/>
  <c r="AH77" i="23"/>
  <c r="T77" i="23"/>
  <c r="AA77" i="23"/>
  <c r="AH79" i="23"/>
  <c r="AA79" i="23"/>
  <c r="T79" i="23"/>
  <c r="AF82" i="23"/>
  <c r="Y82" i="23"/>
  <c r="R82" i="23"/>
  <c r="AH83" i="23"/>
  <c r="AA83" i="23"/>
  <c r="T83" i="23"/>
  <c r="AH85" i="23"/>
  <c r="T85" i="23"/>
  <c r="AA85" i="23"/>
  <c r="AD89" i="23"/>
  <c r="W89" i="23"/>
  <c r="P89" i="23"/>
  <c r="AF92" i="23"/>
  <c r="Y92" i="23"/>
  <c r="R92" i="23"/>
  <c r="AD95" i="23"/>
  <c r="W95" i="23"/>
  <c r="P95" i="23"/>
  <c r="AE3" i="23"/>
  <c r="X3" i="23"/>
  <c r="Q3" i="23"/>
  <c r="AE5" i="23"/>
  <c r="X5" i="23"/>
  <c r="Q5" i="23"/>
  <c r="AG6" i="23"/>
  <c r="Z6" i="23"/>
  <c r="S6" i="23"/>
  <c r="AE9" i="23"/>
  <c r="X9" i="23"/>
  <c r="Q9" i="23"/>
  <c r="AC12" i="23"/>
  <c r="V12" i="23"/>
  <c r="O12" i="23"/>
  <c r="AG14" i="23"/>
  <c r="Z14" i="23"/>
  <c r="S14" i="23"/>
  <c r="AG16" i="23"/>
  <c r="Z16" i="23"/>
  <c r="S16" i="23"/>
  <c r="Z18" i="23"/>
  <c r="AG18" i="23"/>
  <c r="S18" i="23"/>
  <c r="AG20" i="23"/>
  <c r="Z20" i="23"/>
  <c r="S20" i="23"/>
  <c r="X23" i="23"/>
  <c r="AE23" i="23"/>
  <c r="Q23" i="23"/>
  <c r="AC26" i="23"/>
  <c r="V26" i="23"/>
  <c r="O26" i="23"/>
  <c r="AE29" i="23"/>
  <c r="X29" i="23"/>
  <c r="Q29" i="23"/>
  <c r="AC32" i="23"/>
  <c r="V32" i="23"/>
  <c r="O32" i="23"/>
  <c r="AG34" i="23"/>
  <c r="Z34" i="23"/>
  <c r="S34" i="23"/>
  <c r="AG36" i="23"/>
  <c r="Z36" i="23"/>
  <c r="S36" i="23"/>
  <c r="AG38" i="23"/>
  <c r="Z38" i="23"/>
  <c r="S38" i="23"/>
  <c r="AE41" i="23"/>
  <c r="X41" i="23"/>
  <c r="Q41" i="23"/>
  <c r="AG42" i="23"/>
  <c r="Z42" i="23"/>
  <c r="S42" i="23"/>
  <c r="AG44" i="23"/>
  <c r="Z44" i="23"/>
  <c r="S44" i="23"/>
  <c r="AG46" i="23"/>
  <c r="Z46" i="23"/>
  <c r="S46" i="23"/>
  <c r="AG48" i="23"/>
  <c r="Z48" i="23"/>
  <c r="S48" i="23"/>
  <c r="AG50" i="23"/>
  <c r="Z50" i="23"/>
  <c r="S50" i="23"/>
  <c r="AG52" i="23"/>
  <c r="Z52" i="23"/>
  <c r="S52" i="23"/>
  <c r="AG54" i="23"/>
  <c r="Z54" i="23"/>
  <c r="S54" i="23"/>
  <c r="AG56" i="23"/>
  <c r="Z56" i="23"/>
  <c r="S56" i="23"/>
  <c r="AG58" i="23"/>
  <c r="Z58" i="23"/>
  <c r="S58" i="23"/>
  <c r="AG60" i="23"/>
  <c r="Z60" i="23"/>
  <c r="S60" i="23"/>
  <c r="AC62" i="23"/>
  <c r="V62" i="23"/>
  <c r="O62" i="23"/>
  <c r="AG64" i="23"/>
  <c r="Z64" i="23"/>
  <c r="S64" i="23"/>
  <c r="AC68" i="23"/>
  <c r="V68" i="23"/>
  <c r="O68" i="23"/>
  <c r="AE71" i="23"/>
  <c r="X71" i="23"/>
  <c r="Q71" i="23"/>
  <c r="AC74" i="23"/>
  <c r="V74" i="23"/>
  <c r="O74" i="23"/>
  <c r="AG76" i="23"/>
  <c r="Z76" i="23"/>
  <c r="S76" i="23"/>
  <c r="AG84" i="23"/>
  <c r="Z84" i="23"/>
  <c r="S84" i="23"/>
  <c r="AC2" i="23"/>
  <c r="V2" i="23"/>
  <c r="O2" i="23"/>
  <c r="AF5" i="23"/>
  <c r="R5" i="23"/>
  <c r="Y5" i="23"/>
  <c r="AF7" i="23"/>
  <c r="R7" i="23"/>
  <c r="Y7" i="23"/>
  <c r="AH8" i="23"/>
  <c r="T8" i="23"/>
  <c r="AA8" i="23"/>
  <c r="AF11" i="23"/>
  <c r="R11" i="23"/>
  <c r="Y11" i="23"/>
  <c r="AF13" i="23"/>
  <c r="R13" i="23"/>
  <c r="Y13" i="23"/>
  <c r="AF15" i="23"/>
  <c r="R15" i="23"/>
  <c r="Y15" i="23"/>
  <c r="AH16" i="23"/>
  <c r="T16" i="23"/>
  <c r="AA16" i="23"/>
  <c r="AH18" i="23"/>
  <c r="T18" i="23"/>
  <c r="AA18" i="23"/>
  <c r="AF21" i="23"/>
  <c r="R21" i="23"/>
  <c r="Y21" i="23"/>
  <c r="AF23" i="23"/>
  <c r="Y23" i="23"/>
  <c r="R23" i="23"/>
  <c r="AF25" i="23"/>
  <c r="Y25" i="23"/>
  <c r="R25" i="23"/>
  <c r="AH26" i="23"/>
  <c r="AA26" i="23"/>
  <c r="T26" i="23"/>
  <c r="AH28" i="23"/>
  <c r="AA28" i="23"/>
  <c r="T28" i="23"/>
  <c r="AF31" i="23"/>
  <c r="Y31" i="23"/>
  <c r="R31" i="23"/>
  <c r="AF33" i="23"/>
  <c r="Y33" i="23"/>
  <c r="R33" i="23"/>
  <c r="AF35" i="23"/>
  <c r="Y35" i="23"/>
  <c r="R35" i="23"/>
  <c r="AH36" i="23"/>
  <c r="AA36" i="23"/>
  <c r="T36" i="23"/>
  <c r="AF39" i="23"/>
  <c r="Y39" i="23"/>
  <c r="R39" i="23"/>
  <c r="AF41" i="23"/>
  <c r="Y41" i="23"/>
  <c r="R41" i="23"/>
  <c r="AH42" i="23"/>
  <c r="AA42" i="23"/>
  <c r="T42" i="23"/>
  <c r="AF45" i="23"/>
  <c r="Y45" i="23"/>
  <c r="R45" i="23"/>
  <c r="AF47" i="23"/>
  <c r="Y47" i="23"/>
  <c r="R47" i="23"/>
  <c r="AH48" i="23"/>
  <c r="AA48" i="23"/>
  <c r="T48" i="23"/>
  <c r="Y51" i="23"/>
  <c r="AF51" i="23"/>
  <c r="R51" i="23"/>
  <c r="AF53" i="23"/>
  <c r="Y53" i="23"/>
  <c r="R53" i="23"/>
  <c r="AH54" i="23"/>
  <c r="AA54" i="23"/>
  <c r="T54" i="23"/>
  <c r="AF57" i="23"/>
  <c r="Y57" i="23"/>
  <c r="R57" i="23"/>
  <c r="AF59" i="23"/>
  <c r="Y59" i="23"/>
  <c r="R59" i="23"/>
  <c r="AF61" i="23"/>
  <c r="Y61" i="23"/>
  <c r="R61" i="23"/>
  <c r="AH62" i="23"/>
  <c r="AA62" i="23"/>
  <c r="T62" i="23"/>
  <c r="AF65" i="23"/>
  <c r="Y65" i="23"/>
  <c r="R65" i="23"/>
  <c r="AF67" i="23"/>
  <c r="Y67" i="23"/>
  <c r="R67" i="23"/>
  <c r="AF69" i="23"/>
  <c r="Y69" i="23"/>
  <c r="R69" i="23"/>
  <c r="AH70" i="23"/>
  <c r="AA70" i="23"/>
  <c r="T70" i="23"/>
  <c r="AF73" i="23"/>
  <c r="Y73" i="23"/>
  <c r="R73" i="23"/>
  <c r="AF75" i="23"/>
  <c r="Y75" i="23"/>
  <c r="R75" i="23"/>
  <c r="AF77" i="23"/>
  <c r="Y77" i="23"/>
  <c r="R77" i="23"/>
  <c r="AF79" i="23"/>
  <c r="Y79" i="23"/>
  <c r="R79" i="23"/>
  <c r="AF81" i="23"/>
  <c r="Y81" i="23"/>
  <c r="R81" i="23"/>
  <c r="AH82" i="23"/>
  <c r="AA82" i="23"/>
  <c r="T82" i="23"/>
  <c r="AF85" i="23"/>
  <c r="Y85" i="23"/>
  <c r="R85" i="23"/>
  <c r="AF87" i="23"/>
  <c r="Y87" i="23"/>
  <c r="R87" i="23"/>
  <c r="AF89" i="23"/>
  <c r="Y89" i="23"/>
  <c r="R89" i="23"/>
  <c r="AH90" i="23"/>
  <c r="AA90" i="23"/>
  <c r="T90" i="23"/>
  <c r="AH92" i="23"/>
  <c r="AA92" i="23"/>
  <c r="T92" i="23"/>
  <c r="AD96" i="23"/>
  <c r="W96" i="23"/>
  <c r="P96" i="23"/>
  <c r="AD53" i="23"/>
  <c r="W53" i="23"/>
  <c r="P53" i="23"/>
  <c r="AD55" i="23"/>
  <c r="P55" i="23"/>
  <c r="W55" i="23"/>
  <c r="AD57" i="23"/>
  <c r="W57" i="23"/>
  <c r="P57" i="23"/>
  <c r="AF58" i="23"/>
  <c r="Y58" i="23"/>
  <c r="R58" i="23"/>
  <c r="AH59" i="23"/>
  <c r="AA59" i="23"/>
  <c r="T59" i="23"/>
  <c r="AD61" i="23"/>
  <c r="W61" i="23"/>
  <c r="P61" i="23"/>
  <c r="AD63" i="23"/>
  <c r="W63" i="23"/>
  <c r="P63" i="23"/>
  <c r="AD65" i="23"/>
  <c r="W65" i="23"/>
  <c r="P65" i="23"/>
  <c r="AF66" i="23"/>
  <c r="Y66" i="23"/>
  <c r="R66" i="23"/>
  <c r="AF68" i="23"/>
  <c r="Y68" i="23"/>
  <c r="R68" i="23"/>
  <c r="AF70" i="23"/>
  <c r="Y70" i="23"/>
  <c r="R70" i="23"/>
  <c r="AD71" i="23"/>
  <c r="W71" i="23"/>
  <c r="P71" i="23"/>
  <c r="AD73" i="23"/>
  <c r="W73" i="23"/>
  <c r="P73" i="23"/>
  <c r="AD75" i="23"/>
  <c r="P75" i="23"/>
  <c r="W75" i="23"/>
  <c r="AD77" i="23"/>
  <c r="W77" i="23"/>
  <c r="P77" i="23"/>
  <c r="AD79" i="23"/>
  <c r="W79" i="23"/>
  <c r="P79" i="23"/>
  <c r="AF80" i="23"/>
  <c r="Y80" i="23"/>
  <c r="R80" i="23"/>
  <c r="AH81" i="23"/>
  <c r="AA81" i="23"/>
  <c r="T81" i="23"/>
  <c r="AD83" i="23"/>
  <c r="P83" i="23"/>
  <c r="W83" i="23"/>
  <c r="AD85" i="23"/>
  <c r="W85" i="23"/>
  <c r="P85" i="23"/>
  <c r="AD87" i="23"/>
  <c r="W87" i="23"/>
  <c r="P87" i="23"/>
  <c r="AF88" i="23"/>
  <c r="R88" i="23"/>
  <c r="Y88" i="23"/>
  <c r="AH89" i="23"/>
  <c r="AA89" i="23"/>
  <c r="T89" i="23"/>
  <c r="AD91" i="23"/>
  <c r="W91" i="23"/>
  <c r="P91" i="23"/>
  <c r="AD93" i="23"/>
  <c r="W93" i="23"/>
  <c r="P93" i="23"/>
  <c r="AF94" i="23"/>
  <c r="Y94" i="23"/>
  <c r="R94" i="23"/>
  <c r="AH95" i="23"/>
  <c r="T95" i="23"/>
  <c r="AA95" i="23"/>
  <c r="AC4" i="23"/>
  <c r="V4" i="23"/>
  <c r="O4" i="23"/>
  <c r="AC6" i="23"/>
  <c r="V6" i="23"/>
  <c r="O6" i="23"/>
  <c r="V8" i="23"/>
  <c r="AC8" i="23"/>
  <c r="O8" i="23"/>
  <c r="AG8" i="23"/>
  <c r="Z8" i="23"/>
  <c r="S8" i="23"/>
  <c r="Z10" i="23"/>
  <c r="AG10" i="23"/>
  <c r="S10" i="23"/>
  <c r="AE11" i="23"/>
  <c r="X11" i="23"/>
  <c r="Q11" i="23"/>
  <c r="AG12" i="23"/>
  <c r="Z12" i="23"/>
  <c r="S12" i="23"/>
  <c r="AC14" i="23"/>
  <c r="V14" i="23"/>
  <c r="O14" i="23"/>
  <c r="AE15" i="23"/>
  <c r="X15" i="23"/>
  <c r="Q15" i="23"/>
  <c r="AE17" i="23"/>
  <c r="X17" i="23"/>
  <c r="Q17" i="23"/>
  <c r="AE19" i="23"/>
  <c r="X19" i="23"/>
  <c r="Q19" i="23"/>
  <c r="AE21" i="23"/>
  <c r="X21" i="23"/>
  <c r="Q21" i="23"/>
  <c r="AC22" i="23"/>
  <c r="V22" i="23"/>
  <c r="O22" i="23"/>
  <c r="AC24" i="23"/>
  <c r="V24" i="23"/>
  <c r="O24" i="23"/>
  <c r="AE25" i="23"/>
  <c r="X25" i="23"/>
  <c r="Q25" i="23"/>
  <c r="AG26" i="23"/>
  <c r="Z26" i="23"/>
  <c r="S26" i="23"/>
  <c r="AC28" i="23"/>
  <c r="V28" i="23"/>
  <c r="O28" i="23"/>
  <c r="AC30" i="23"/>
  <c r="V30" i="23"/>
  <c r="O30" i="23"/>
  <c r="AE31" i="23"/>
  <c r="X31" i="23"/>
  <c r="Q31" i="23"/>
  <c r="AG32" i="23"/>
  <c r="Z32" i="23"/>
  <c r="S32" i="23"/>
  <c r="V34" i="23"/>
  <c r="AC34" i="23"/>
  <c r="O34" i="23"/>
  <c r="AE35" i="23"/>
  <c r="X35" i="23"/>
  <c r="Q35" i="23"/>
  <c r="AE37" i="23"/>
  <c r="X37" i="23"/>
  <c r="Q37" i="23"/>
  <c r="X39" i="23"/>
  <c r="AE39" i="23"/>
  <c r="Q39" i="23"/>
  <c r="AG40" i="23"/>
  <c r="Z40" i="23"/>
  <c r="S40" i="23"/>
  <c r="AC42" i="23"/>
  <c r="V42" i="23"/>
  <c r="O42" i="23"/>
  <c r="AC44" i="23"/>
  <c r="V44" i="23"/>
  <c r="O44" i="23"/>
  <c r="AE45" i="23"/>
  <c r="X45" i="23"/>
  <c r="Q45" i="23"/>
  <c r="AE47" i="23"/>
  <c r="X47" i="23"/>
  <c r="Q47" i="23"/>
  <c r="AE49" i="23"/>
  <c r="X49" i="23"/>
  <c r="Q49" i="23"/>
  <c r="AC50" i="23"/>
  <c r="V50" i="23"/>
  <c r="O50" i="23"/>
  <c r="AC52" i="23"/>
  <c r="V52" i="23"/>
  <c r="O52" i="23"/>
  <c r="AE53" i="23"/>
  <c r="X53" i="23"/>
  <c r="Q53" i="23"/>
  <c r="AE55" i="23"/>
  <c r="X55" i="23"/>
  <c r="Q55" i="23"/>
  <c r="AC56" i="23"/>
  <c r="V56" i="23"/>
  <c r="O56" i="23"/>
  <c r="AC58" i="23"/>
  <c r="V58" i="23"/>
  <c r="O58" i="23"/>
  <c r="AE59" i="23"/>
  <c r="X59" i="23"/>
  <c r="Q59" i="23"/>
  <c r="AE61" i="23"/>
  <c r="X61" i="23"/>
  <c r="Q61" i="23"/>
  <c r="AG62" i="23"/>
  <c r="Z62" i="23"/>
  <c r="S62" i="23"/>
  <c r="AC64" i="23"/>
  <c r="V64" i="23"/>
  <c r="O64" i="23"/>
  <c r="AC66" i="23"/>
  <c r="V66" i="23"/>
  <c r="O66" i="23"/>
  <c r="AE67" i="23"/>
  <c r="X67" i="23"/>
  <c r="Q67" i="23"/>
  <c r="AE69" i="23"/>
  <c r="X69" i="23"/>
  <c r="Q69" i="23"/>
  <c r="AC70" i="23"/>
  <c r="V70" i="23"/>
  <c r="O70" i="23"/>
  <c r="AC72" i="23"/>
  <c r="V72" i="23"/>
  <c r="O72" i="23"/>
  <c r="AE73" i="23"/>
  <c r="X73" i="23"/>
  <c r="Q73" i="23"/>
  <c r="AE75" i="23"/>
  <c r="X75" i="23"/>
  <c r="Q75" i="23"/>
  <c r="AC76" i="23"/>
  <c r="V76" i="23"/>
  <c r="O76" i="23"/>
  <c r="AC78" i="23"/>
  <c r="V78" i="23"/>
  <c r="O78" i="23"/>
  <c r="AG78" i="23"/>
  <c r="Z78" i="23"/>
  <c r="S78" i="23"/>
  <c r="AE79" i="23"/>
  <c r="X79" i="23"/>
  <c r="Q79" i="23"/>
  <c r="AG80" i="23"/>
  <c r="Z80" i="23"/>
  <c r="S80" i="23"/>
  <c r="AC86" i="23"/>
  <c r="V86" i="23"/>
  <c r="O86" i="23"/>
  <c r="AF3" i="23"/>
  <c r="R3" i="23"/>
  <c r="Y3" i="23"/>
  <c r="AD4" i="23"/>
  <c r="P4" i="23"/>
  <c r="W4" i="23"/>
  <c r="AH4" i="23"/>
  <c r="T4" i="23"/>
  <c r="AA4" i="23"/>
  <c r="AD6" i="23"/>
  <c r="P6" i="23"/>
  <c r="W6" i="23"/>
  <c r="AH6" i="23"/>
  <c r="T6" i="23"/>
  <c r="AA6" i="23"/>
  <c r="AD8" i="23"/>
  <c r="P8" i="23"/>
  <c r="W8" i="23"/>
  <c r="AF9" i="23"/>
  <c r="R9" i="23"/>
  <c r="Y9" i="23"/>
  <c r="AD10" i="23"/>
  <c r="P10" i="23"/>
  <c r="W10" i="23"/>
  <c r="AH10" i="23"/>
  <c r="T10" i="23"/>
  <c r="AA10" i="23"/>
  <c r="AD12" i="23"/>
  <c r="P12" i="23"/>
  <c r="W12" i="23"/>
  <c r="AH12" i="23"/>
  <c r="T12" i="23"/>
  <c r="AA12" i="23"/>
  <c r="AD14" i="23"/>
  <c r="P14" i="23"/>
  <c r="W14" i="23"/>
  <c r="AH14" i="23"/>
  <c r="T14" i="23"/>
  <c r="AA14" i="23"/>
  <c r="AD16" i="23"/>
  <c r="W16" i="23"/>
  <c r="P16" i="23"/>
  <c r="AF17" i="23"/>
  <c r="R17" i="23"/>
  <c r="Y17" i="23"/>
  <c r="AD18" i="23"/>
  <c r="W18" i="23"/>
  <c r="P18" i="23"/>
  <c r="AF19" i="23"/>
  <c r="R19" i="23"/>
  <c r="Y19" i="23"/>
  <c r="AD20" i="23"/>
  <c r="W20" i="23"/>
  <c r="P20" i="23"/>
  <c r="AH20" i="23"/>
  <c r="T20" i="23"/>
  <c r="AA20" i="23"/>
  <c r="AD22" i="23"/>
  <c r="W22" i="23"/>
  <c r="P22" i="23"/>
  <c r="AH22" i="23"/>
  <c r="T22" i="23"/>
  <c r="AA22" i="23"/>
  <c r="AD24" i="23"/>
  <c r="W24" i="23"/>
  <c r="P24" i="23"/>
  <c r="AH24" i="23"/>
  <c r="AA24" i="23"/>
  <c r="T24" i="23"/>
  <c r="AD26" i="23"/>
  <c r="W26" i="23"/>
  <c r="P26" i="23"/>
  <c r="AF27" i="23"/>
  <c r="Y27" i="23"/>
  <c r="R27" i="23"/>
  <c r="AD28" i="23"/>
  <c r="W28" i="23"/>
  <c r="P28" i="23"/>
  <c r="AF29" i="23"/>
  <c r="Y29" i="23"/>
  <c r="R29" i="23"/>
  <c r="AD30" i="23"/>
  <c r="W30" i="23"/>
  <c r="P30" i="23"/>
  <c r="AH30" i="23"/>
  <c r="AA30" i="23"/>
  <c r="T30" i="23"/>
  <c r="AD32" i="23"/>
  <c r="W32" i="23"/>
  <c r="P32" i="23"/>
  <c r="AH32" i="23"/>
  <c r="AA32" i="23"/>
  <c r="T32" i="23"/>
  <c r="AD34" i="23"/>
  <c r="W34" i="23"/>
  <c r="P34" i="23"/>
  <c r="AH34" i="23"/>
  <c r="AA34" i="23"/>
  <c r="T34" i="23"/>
  <c r="AD36" i="23"/>
  <c r="W36" i="23"/>
  <c r="P36" i="23"/>
  <c r="AF37" i="23"/>
  <c r="Y37" i="23"/>
  <c r="R37" i="23"/>
  <c r="AD38" i="23"/>
  <c r="W38" i="23"/>
  <c r="P38" i="23"/>
  <c r="AH38" i="23"/>
  <c r="AA38" i="23"/>
  <c r="T38" i="23"/>
  <c r="AD40" i="23"/>
  <c r="W40" i="23"/>
  <c r="P40" i="23"/>
  <c r="AA40" i="23"/>
  <c r="AH40" i="23"/>
  <c r="T40" i="23"/>
  <c r="AD42" i="23"/>
  <c r="W42" i="23"/>
  <c r="P42" i="23"/>
  <c r="AF43" i="23"/>
  <c r="Y43" i="23"/>
  <c r="R43" i="23"/>
  <c r="AD44" i="23"/>
  <c r="W44" i="23"/>
  <c r="P44" i="23"/>
  <c r="AA44" i="23"/>
  <c r="AH44" i="23"/>
  <c r="T44" i="23"/>
  <c r="W46" i="23"/>
  <c r="P46" i="23"/>
  <c r="AD46" i="23"/>
  <c r="AH46" i="23"/>
  <c r="AA46" i="23"/>
  <c r="T46" i="23"/>
  <c r="AD48" i="23"/>
  <c r="W48" i="23"/>
  <c r="P48" i="23"/>
  <c r="AF49" i="23"/>
  <c r="Y49" i="23"/>
  <c r="R49" i="23"/>
  <c r="W50" i="23"/>
  <c r="AD50" i="23"/>
  <c r="P50" i="23"/>
  <c r="AH50" i="23"/>
  <c r="AA50" i="23"/>
  <c r="T50" i="23"/>
  <c r="AD52" i="23"/>
  <c r="W52" i="23"/>
  <c r="P52" i="23"/>
  <c r="AH52" i="23"/>
  <c r="AA52" i="23"/>
  <c r="T52" i="23"/>
  <c r="AD54" i="23"/>
  <c r="W54" i="23"/>
  <c r="P54" i="23"/>
  <c r="Y55" i="23"/>
  <c r="AF55" i="23"/>
  <c r="R55" i="23"/>
  <c r="AD56" i="23"/>
  <c r="W56" i="23"/>
  <c r="P56" i="23"/>
  <c r="AH56" i="23"/>
  <c r="AA56" i="23"/>
  <c r="T56" i="23"/>
  <c r="AD58" i="23"/>
  <c r="W58" i="23"/>
  <c r="P58" i="23"/>
  <c r="AH58" i="23"/>
  <c r="AA58" i="23"/>
  <c r="T58" i="23"/>
  <c r="AD60" i="23"/>
  <c r="W60" i="23"/>
  <c r="P60" i="23"/>
  <c r="AH60" i="23"/>
  <c r="AA60" i="23"/>
  <c r="T60" i="23"/>
  <c r="AD62" i="23"/>
  <c r="W62" i="23"/>
  <c r="P62" i="23"/>
  <c r="Y63" i="23"/>
  <c r="AF63" i="23"/>
  <c r="R63" i="23"/>
  <c r="AD64" i="23"/>
  <c r="W64" i="23"/>
  <c r="P64" i="23"/>
  <c r="AH64" i="23"/>
  <c r="AA64" i="23"/>
  <c r="T64" i="23"/>
  <c r="W66" i="23"/>
  <c r="AD66" i="23"/>
  <c r="P66" i="23"/>
  <c r="AH66" i="23"/>
  <c r="AA66" i="23"/>
  <c r="T66" i="23"/>
  <c r="AD68" i="23"/>
  <c r="W68" i="23"/>
  <c r="P68" i="23"/>
  <c r="AH68" i="23"/>
  <c r="AA68" i="23"/>
  <c r="T68" i="23"/>
  <c r="AD70" i="23"/>
  <c r="W70" i="23"/>
  <c r="P70" i="23"/>
  <c r="AF71" i="23"/>
  <c r="Y71" i="23"/>
  <c r="R71" i="23"/>
  <c r="AD72" i="23"/>
  <c r="W72" i="23"/>
  <c r="P72" i="23"/>
  <c r="AH72" i="23"/>
  <c r="AA72" i="23"/>
  <c r="T72" i="23"/>
  <c r="W74" i="23"/>
  <c r="AD74" i="23"/>
  <c r="P74" i="23"/>
  <c r="AH74" i="23"/>
  <c r="AA74" i="23"/>
  <c r="T74" i="23"/>
  <c r="AD76" i="23"/>
  <c r="W76" i="23"/>
  <c r="P76" i="23"/>
  <c r="AA76" i="23"/>
  <c r="AH76" i="23"/>
  <c r="T76" i="23"/>
  <c r="AD78" i="23"/>
  <c r="W78" i="23"/>
  <c r="P78" i="23"/>
  <c r="AH78" i="23"/>
  <c r="AA78" i="23"/>
  <c r="T78" i="23"/>
  <c r="AD80" i="23"/>
  <c r="W80" i="23"/>
  <c r="P80" i="23"/>
  <c r="AH80" i="23"/>
  <c r="AA80" i="23"/>
  <c r="T80" i="23"/>
  <c r="AD82" i="23"/>
  <c r="W82" i="23"/>
  <c r="P82" i="23"/>
  <c r="AF83" i="23"/>
  <c r="Y83" i="23"/>
  <c r="R83" i="23"/>
  <c r="AD84" i="23"/>
  <c r="W84" i="23"/>
  <c r="P84" i="23"/>
  <c r="AH84" i="23"/>
  <c r="AA84" i="23"/>
  <c r="T84" i="23"/>
  <c r="AD86" i="23"/>
  <c r="W86" i="23"/>
  <c r="P86" i="23"/>
  <c r="AH86" i="23"/>
  <c r="AA86" i="23"/>
  <c r="T86" i="23"/>
  <c r="AD88" i="23"/>
  <c r="W88" i="23"/>
  <c r="P88" i="23"/>
  <c r="AH88" i="23"/>
  <c r="AA88" i="23"/>
  <c r="T88" i="23"/>
  <c r="AD90" i="23"/>
  <c r="W90" i="23"/>
  <c r="P90" i="23"/>
  <c r="AF91" i="23"/>
  <c r="Y91" i="23"/>
  <c r="R91" i="23"/>
  <c r="AD92" i="23"/>
  <c r="W92" i="23"/>
  <c r="P92" i="23"/>
  <c r="AF93" i="23"/>
  <c r="Y93" i="23"/>
  <c r="R93" i="23"/>
  <c r="AD94" i="23"/>
  <c r="W94" i="23"/>
  <c r="P94" i="23"/>
  <c r="AH94" i="23"/>
  <c r="AA94" i="23"/>
  <c r="T94" i="23"/>
  <c r="AF95" i="23"/>
  <c r="Y95" i="23"/>
  <c r="R95" i="23"/>
  <c r="AH96" i="23"/>
  <c r="AA96" i="23"/>
  <c r="T96" i="23"/>
  <c r="AC3" i="23"/>
  <c r="O3" i="23"/>
  <c r="V3" i="23"/>
  <c r="AG3" i="23"/>
  <c r="S3" i="23"/>
  <c r="Z3" i="23"/>
  <c r="AE4" i="23"/>
  <c r="Q4" i="23"/>
  <c r="X4" i="23"/>
  <c r="AC5" i="23"/>
  <c r="O5" i="23"/>
  <c r="V5" i="23"/>
  <c r="AG5" i="23"/>
  <c r="S5" i="23"/>
  <c r="Z5" i="23"/>
  <c r="AE6" i="23"/>
  <c r="Q6" i="23"/>
  <c r="X6" i="23"/>
  <c r="AC7" i="23"/>
  <c r="O7" i="23"/>
  <c r="V7" i="23"/>
  <c r="AG7" i="23"/>
  <c r="S7" i="23"/>
  <c r="Z7" i="23"/>
  <c r="AE8" i="23"/>
  <c r="Q8" i="23"/>
  <c r="X8" i="23"/>
  <c r="AC9" i="23"/>
  <c r="O9" i="23"/>
  <c r="V9" i="23"/>
  <c r="AG9" i="23"/>
  <c r="S9" i="23"/>
  <c r="Z9" i="23"/>
  <c r="AE10" i="23"/>
  <c r="Q10" i="23"/>
  <c r="X10" i="23"/>
  <c r="AC11" i="23"/>
  <c r="O11" i="23"/>
  <c r="V11" i="23"/>
  <c r="AG11" i="23"/>
  <c r="S11" i="23"/>
  <c r="Z11" i="23"/>
  <c r="AE12" i="23"/>
  <c r="Q12" i="23"/>
  <c r="X12" i="23"/>
  <c r="AC13" i="23"/>
  <c r="O13" i="23"/>
  <c r="V13" i="23"/>
  <c r="AG13" i="23"/>
  <c r="S13" i="23"/>
  <c r="Z13" i="23"/>
  <c r="AE14" i="23"/>
  <c r="Q14" i="23"/>
  <c r="X14" i="23"/>
  <c r="AC15" i="23"/>
  <c r="O15" i="23"/>
  <c r="V15" i="23"/>
  <c r="AG15" i="23"/>
  <c r="S15" i="23"/>
  <c r="Z15" i="23"/>
  <c r="AE16" i="23"/>
  <c r="Q16" i="23"/>
  <c r="X16" i="23"/>
  <c r="AC17" i="23"/>
  <c r="O17" i="23"/>
  <c r="V17" i="23"/>
  <c r="AG17" i="23"/>
  <c r="S17" i="23"/>
  <c r="Z17" i="23"/>
  <c r="AE18" i="23"/>
  <c r="Q18" i="23"/>
  <c r="X18" i="23"/>
  <c r="AC19" i="23"/>
  <c r="O19" i="23"/>
  <c r="V19" i="23"/>
  <c r="AG19" i="23"/>
  <c r="S19" i="23"/>
  <c r="Z19" i="23"/>
  <c r="AE20" i="23"/>
  <c r="Q20" i="23"/>
  <c r="X20" i="23"/>
  <c r="AC21" i="23"/>
  <c r="O21" i="23"/>
  <c r="V21" i="23"/>
  <c r="AG21" i="23"/>
  <c r="S21" i="23"/>
  <c r="Z21" i="23"/>
  <c r="AE22" i="23"/>
  <c r="Q22" i="23"/>
  <c r="X22" i="23"/>
  <c r="AC23" i="23"/>
  <c r="O23" i="23"/>
  <c r="V23" i="23"/>
  <c r="AG23" i="23"/>
  <c r="S23" i="23"/>
  <c r="Z23" i="23"/>
  <c r="AE24" i="23"/>
  <c r="X24" i="23"/>
  <c r="Q24" i="23"/>
  <c r="AC25" i="23"/>
  <c r="V25" i="23"/>
  <c r="O25" i="23"/>
  <c r="AG25" i="23"/>
  <c r="S25" i="23"/>
  <c r="Z25" i="23"/>
  <c r="AE26" i="23"/>
  <c r="Q26" i="23"/>
  <c r="X26" i="23"/>
  <c r="AC27" i="23"/>
  <c r="V27" i="23"/>
  <c r="O27" i="23"/>
  <c r="AG27" i="23"/>
  <c r="Z27" i="23"/>
  <c r="S27" i="23"/>
  <c r="AE28" i="23"/>
  <c r="Q28" i="23"/>
  <c r="X28" i="23"/>
  <c r="AC29" i="23"/>
  <c r="O29" i="23"/>
  <c r="V29" i="23"/>
  <c r="AG29" i="23"/>
  <c r="Z29" i="23"/>
  <c r="S29" i="23"/>
  <c r="AE30" i="23"/>
  <c r="X30" i="23"/>
  <c r="Q30" i="23"/>
  <c r="AC31" i="23"/>
  <c r="O31" i="23"/>
  <c r="V31" i="23"/>
  <c r="AG31" i="23"/>
  <c r="S31" i="23"/>
  <c r="Z31" i="23"/>
  <c r="AE32" i="23"/>
  <c r="X32" i="23"/>
  <c r="Q32" i="23"/>
  <c r="AC33" i="23"/>
  <c r="V33" i="23"/>
  <c r="O33" i="23"/>
  <c r="AG33" i="23"/>
  <c r="S33" i="23"/>
  <c r="Z33" i="23"/>
  <c r="AE34" i="23"/>
  <c r="X34" i="23"/>
  <c r="Q34" i="23"/>
  <c r="AC35" i="23"/>
  <c r="V35" i="23"/>
  <c r="O35" i="23"/>
  <c r="AG35" i="23"/>
  <c r="Z35" i="23"/>
  <c r="S35" i="23"/>
  <c r="AE36" i="23"/>
  <c r="X36" i="23"/>
  <c r="Q36" i="23"/>
  <c r="AC37" i="23"/>
  <c r="O37" i="23"/>
  <c r="V37" i="23"/>
  <c r="AG37" i="23"/>
  <c r="Z37" i="23"/>
  <c r="S37" i="23"/>
  <c r="AE38" i="23"/>
  <c r="Q38" i="23"/>
  <c r="X38" i="23"/>
  <c r="AC39" i="23"/>
  <c r="V39" i="23"/>
  <c r="O39" i="23"/>
  <c r="AG39" i="23"/>
  <c r="Z39" i="23"/>
  <c r="S39" i="23"/>
  <c r="AE40" i="23"/>
  <c r="X40" i="23"/>
  <c r="Q40" i="23"/>
  <c r="AC41" i="23"/>
  <c r="V41" i="23"/>
  <c r="O41" i="23"/>
  <c r="AG41" i="23"/>
  <c r="Z41" i="23"/>
  <c r="S41" i="23"/>
  <c r="AE42" i="23"/>
  <c r="Q42" i="23"/>
  <c r="X42" i="23"/>
  <c r="AC43" i="23"/>
  <c r="V43" i="23"/>
  <c r="O43" i="23"/>
  <c r="AG43" i="23"/>
  <c r="S43" i="23"/>
  <c r="Z43" i="23"/>
  <c r="X44" i="23"/>
  <c r="AE44" i="23"/>
  <c r="Q44" i="23"/>
  <c r="AC45" i="23"/>
  <c r="V45" i="23"/>
  <c r="O45" i="23"/>
  <c r="AG45" i="23"/>
  <c r="Z45" i="23"/>
  <c r="S45" i="23"/>
  <c r="AE46" i="23"/>
  <c r="X46" i="23"/>
  <c r="Q46" i="23"/>
  <c r="AC47" i="23"/>
  <c r="V47" i="23"/>
  <c r="O47" i="23"/>
  <c r="AG47" i="23"/>
  <c r="S47" i="23"/>
  <c r="Z47" i="23"/>
  <c r="AE48" i="23"/>
  <c r="X48" i="23"/>
  <c r="Q48" i="23"/>
  <c r="AC49" i="23"/>
  <c r="O49" i="23"/>
  <c r="V49" i="23"/>
  <c r="AG49" i="23"/>
  <c r="Z49" i="23"/>
  <c r="S49" i="23"/>
  <c r="AE50" i="23"/>
  <c r="X50" i="23"/>
  <c r="Q50" i="23"/>
  <c r="AC51" i="23"/>
  <c r="V51" i="23"/>
  <c r="O51" i="23"/>
  <c r="AG51" i="23"/>
  <c r="Z51" i="23"/>
  <c r="S51" i="23"/>
  <c r="AE52" i="23"/>
  <c r="X52" i="23"/>
  <c r="Q52" i="23"/>
  <c r="AC53" i="23"/>
  <c r="O53" i="23"/>
  <c r="V53" i="23"/>
  <c r="AG53" i="23"/>
  <c r="Z53" i="23"/>
  <c r="S53" i="23"/>
  <c r="AE54" i="23"/>
  <c r="Q54" i="23"/>
  <c r="X54" i="23"/>
  <c r="AC55" i="23"/>
  <c r="V55" i="23"/>
  <c r="O55" i="23"/>
  <c r="AG55" i="23"/>
  <c r="Z55" i="23"/>
  <c r="S55" i="23"/>
  <c r="AE56" i="23"/>
  <c r="X56" i="23"/>
  <c r="Q56" i="23"/>
  <c r="AC57" i="23"/>
  <c r="V57" i="23"/>
  <c r="O57" i="23"/>
  <c r="AG57" i="23"/>
  <c r="Z57" i="23"/>
  <c r="S57" i="23"/>
  <c r="AE58" i="23"/>
  <c r="Q58" i="23"/>
  <c r="X58" i="23"/>
  <c r="AC59" i="23"/>
  <c r="V59" i="23"/>
  <c r="O59" i="23"/>
  <c r="AG59" i="23"/>
  <c r="S59" i="23"/>
  <c r="Z59" i="23"/>
  <c r="AE60" i="23"/>
  <c r="X60" i="23"/>
  <c r="Q60" i="23"/>
  <c r="AC61" i="23"/>
  <c r="V61" i="23"/>
  <c r="O61" i="23"/>
  <c r="AG61" i="23"/>
  <c r="Z61" i="23"/>
  <c r="S61" i="23"/>
  <c r="AE62" i="23"/>
  <c r="X62" i="23"/>
  <c r="Q62" i="23"/>
  <c r="AC63" i="23"/>
  <c r="V63" i="23"/>
  <c r="O63" i="23"/>
  <c r="AG63" i="23"/>
  <c r="S63" i="23"/>
  <c r="Z63" i="23"/>
  <c r="AE64" i="23"/>
  <c r="X64" i="23"/>
  <c r="Q64" i="23"/>
  <c r="AC65" i="23"/>
  <c r="V65" i="23"/>
  <c r="O65" i="23"/>
  <c r="AG65" i="23"/>
  <c r="Z65" i="23"/>
  <c r="S65" i="23"/>
  <c r="AE66" i="23"/>
  <c r="X66" i="23"/>
  <c r="Q66" i="23"/>
  <c r="AC67" i="23"/>
  <c r="V67" i="23"/>
  <c r="O67" i="23"/>
  <c r="AG67" i="23"/>
  <c r="Z67" i="23"/>
  <c r="S67" i="23"/>
  <c r="AE68" i="23"/>
  <c r="X68" i="23"/>
  <c r="Q68" i="23"/>
  <c r="AC69" i="23"/>
  <c r="V69" i="23"/>
  <c r="O69" i="23"/>
  <c r="AG69" i="23"/>
  <c r="Z69" i="23"/>
  <c r="S69" i="23"/>
  <c r="AE70" i="23"/>
  <c r="X70" i="23"/>
  <c r="Q70" i="23"/>
  <c r="AC71" i="23"/>
  <c r="V71" i="23"/>
  <c r="O71" i="23"/>
  <c r="AG71" i="23"/>
  <c r="S71" i="23"/>
  <c r="Z71" i="23"/>
  <c r="AE72" i="23"/>
  <c r="X72" i="23"/>
  <c r="Q72" i="23"/>
  <c r="AC73" i="23"/>
  <c r="V73" i="23"/>
  <c r="O73" i="23"/>
  <c r="AG73" i="23"/>
  <c r="Z73" i="23"/>
  <c r="S73" i="23"/>
  <c r="AE74" i="23"/>
  <c r="Q74" i="23"/>
  <c r="X74" i="23"/>
  <c r="AC75" i="23"/>
  <c r="V75" i="23"/>
  <c r="O75" i="23"/>
  <c r="AG75" i="23"/>
  <c r="Z75" i="23"/>
  <c r="S75" i="23"/>
  <c r="AE76" i="23"/>
  <c r="X76" i="23"/>
  <c r="Q76" i="23"/>
  <c r="AC77" i="23"/>
  <c r="V77" i="23"/>
  <c r="O77" i="23"/>
  <c r="AG77" i="23"/>
  <c r="Z77" i="23"/>
  <c r="S77" i="23"/>
  <c r="AE78" i="23"/>
  <c r="X78" i="23"/>
  <c r="Q78" i="23"/>
  <c r="AC79" i="23"/>
  <c r="V79" i="23"/>
  <c r="O79" i="23"/>
  <c r="AG79" i="23"/>
  <c r="Z79" i="23"/>
  <c r="S79" i="23"/>
  <c r="X80" i="23"/>
  <c r="Q80" i="23"/>
  <c r="AE80" i="23"/>
  <c r="AC81" i="23"/>
  <c r="V81" i="23"/>
  <c r="O81" i="23"/>
  <c r="AG81" i="23"/>
  <c r="Z81" i="23"/>
  <c r="S81" i="23"/>
  <c r="AE82" i="23"/>
  <c r="Q82" i="23"/>
  <c r="X82" i="23"/>
  <c r="AC83" i="23"/>
  <c r="V83" i="23"/>
  <c r="O83" i="23"/>
  <c r="AG83" i="23"/>
  <c r="Z83" i="23"/>
  <c r="S83" i="23"/>
  <c r="AE84" i="23"/>
  <c r="X84" i="23"/>
  <c r="Q84" i="23"/>
  <c r="AC85" i="23"/>
  <c r="O85" i="23"/>
  <c r="V85" i="23"/>
  <c r="AG85" i="23"/>
  <c r="Z85" i="23"/>
  <c r="S85" i="23"/>
  <c r="AE86" i="23"/>
  <c r="X86" i="23"/>
  <c r="Q86" i="23"/>
  <c r="AC87" i="23"/>
  <c r="V87" i="23"/>
  <c r="O87" i="23"/>
  <c r="AG87" i="23"/>
  <c r="Z87" i="23"/>
  <c r="S87" i="23"/>
  <c r="AE88" i="23"/>
  <c r="X88" i="23"/>
  <c r="Q88" i="23"/>
  <c r="AC89" i="23"/>
  <c r="V89" i="23"/>
  <c r="O89" i="23"/>
  <c r="AG89" i="23"/>
  <c r="Z89" i="23"/>
  <c r="S89" i="23"/>
  <c r="AE90" i="23"/>
  <c r="X90" i="23"/>
  <c r="Q90" i="23"/>
  <c r="AC91" i="23"/>
  <c r="V91" i="23"/>
  <c r="O91" i="23"/>
  <c r="AG91" i="23"/>
  <c r="Z91" i="23"/>
  <c r="S91" i="23"/>
  <c r="AE92" i="23"/>
  <c r="X92" i="23"/>
  <c r="Q92" i="23"/>
  <c r="AC93" i="23"/>
  <c r="O93" i="23"/>
  <c r="V93" i="23"/>
  <c r="AG93" i="23"/>
  <c r="Z93" i="23"/>
  <c r="S93" i="23"/>
  <c r="AE94" i="23"/>
  <c r="X94" i="23"/>
  <c r="Q94" i="23"/>
  <c r="AC95" i="23"/>
  <c r="V95" i="23"/>
  <c r="O95" i="23"/>
  <c r="AG95" i="23"/>
  <c r="Z95" i="23"/>
  <c r="S95" i="23"/>
  <c r="AE96" i="23"/>
  <c r="X96" i="23"/>
  <c r="Q96" i="23"/>
  <c r="AF4" i="23"/>
  <c r="Y4" i="23"/>
  <c r="R4" i="23"/>
  <c r="AD5" i="23"/>
  <c r="W5" i="23"/>
  <c r="P5" i="23"/>
  <c r="AD7" i="23"/>
  <c r="W7" i="23"/>
  <c r="P7" i="23"/>
  <c r="AD9" i="23"/>
  <c r="W9" i="23"/>
  <c r="P9" i="23"/>
  <c r="AF10" i="23"/>
  <c r="Y10" i="23"/>
  <c r="R10" i="23"/>
  <c r="AF12" i="23"/>
  <c r="Y12" i="23"/>
  <c r="R12" i="23"/>
  <c r="AH13" i="23"/>
  <c r="AA13" i="23"/>
  <c r="T13" i="23"/>
  <c r="AD15" i="23"/>
  <c r="W15" i="23"/>
  <c r="P15" i="23"/>
  <c r="AD17" i="23"/>
  <c r="W17" i="23"/>
  <c r="P17" i="23"/>
  <c r="AD19" i="23"/>
  <c r="W19" i="23"/>
  <c r="P19" i="23"/>
  <c r="AD21" i="23"/>
  <c r="W21" i="23"/>
  <c r="P21" i="23"/>
  <c r="AF22" i="23"/>
  <c r="Y22" i="23"/>
  <c r="R22" i="23"/>
  <c r="AF24" i="23"/>
  <c r="Y24" i="23"/>
  <c r="R24" i="23"/>
  <c r="AD27" i="23"/>
  <c r="W27" i="23"/>
  <c r="P27" i="23"/>
  <c r="AD31" i="23"/>
  <c r="W31" i="23"/>
  <c r="P31" i="23"/>
  <c r="AH51" i="23"/>
  <c r="AA51" i="23"/>
  <c r="T51" i="23"/>
  <c r="AD3" i="23"/>
  <c r="W3" i="23"/>
  <c r="P3" i="23"/>
  <c r="AH5" i="23"/>
  <c r="AA5" i="23"/>
  <c r="T5" i="23"/>
  <c r="AF8" i="23"/>
  <c r="Y8" i="23"/>
  <c r="R8" i="23"/>
  <c r="AH9" i="23"/>
  <c r="AA9" i="23"/>
  <c r="T9" i="23"/>
  <c r="AH11" i="23"/>
  <c r="AA11" i="23"/>
  <c r="T11" i="23"/>
  <c r="AF14" i="23"/>
  <c r="Y14" i="23"/>
  <c r="R14" i="23"/>
  <c r="AH15" i="23"/>
  <c r="AA15" i="23"/>
  <c r="T15" i="23"/>
  <c r="AF18" i="23"/>
  <c r="Y18" i="23"/>
  <c r="R18" i="23"/>
  <c r="AH19" i="23"/>
  <c r="AA19" i="23"/>
  <c r="T19" i="23"/>
  <c r="AH21" i="23"/>
  <c r="AA21" i="23"/>
  <c r="T21" i="23"/>
  <c r="AD25" i="23"/>
  <c r="W25" i="23"/>
  <c r="P25" i="23"/>
  <c r="AH25" i="23"/>
  <c r="AA25" i="23"/>
  <c r="T25" i="23"/>
  <c r="AF28" i="23"/>
  <c r="Y28" i="23"/>
  <c r="R28" i="23"/>
  <c r="AF30" i="23"/>
  <c r="Y30" i="23"/>
  <c r="R30" i="23"/>
  <c r="AF32" i="23"/>
  <c r="Y32" i="23"/>
  <c r="R32" i="23"/>
  <c r="AH33" i="23"/>
  <c r="AA33" i="23"/>
  <c r="T33" i="23"/>
  <c r="AD35" i="23"/>
  <c r="P35" i="23"/>
  <c r="W35" i="23"/>
  <c r="AF36" i="23"/>
  <c r="R36" i="23"/>
  <c r="Y36" i="23"/>
  <c r="AH37" i="23"/>
  <c r="AA37" i="23"/>
  <c r="T37" i="23"/>
  <c r="AD39" i="23"/>
  <c r="P39" i="23"/>
  <c r="W39" i="23"/>
  <c r="AF40" i="23"/>
  <c r="R40" i="23"/>
  <c r="Y40" i="23"/>
  <c r="AH41" i="23"/>
  <c r="T41" i="23"/>
  <c r="AA41" i="23"/>
  <c r="AD43" i="23"/>
  <c r="W43" i="23"/>
  <c r="P43" i="23"/>
  <c r="AF44" i="23"/>
  <c r="R44" i="23"/>
  <c r="Y44" i="23"/>
  <c r="AH45" i="23"/>
  <c r="T45" i="23"/>
  <c r="AA45" i="23"/>
  <c r="AD47" i="23"/>
  <c r="P47" i="23"/>
  <c r="W47" i="23"/>
  <c r="AH47" i="23"/>
  <c r="AA47" i="23"/>
  <c r="T47" i="23"/>
  <c r="AD49" i="23"/>
  <c r="W49" i="23"/>
  <c r="P49" i="23"/>
  <c r="AF50" i="23"/>
  <c r="Y50" i="23"/>
  <c r="R50" i="23"/>
  <c r="AD51" i="23"/>
  <c r="P51" i="23"/>
  <c r="W51" i="23"/>
  <c r="AF52" i="23"/>
  <c r="R52" i="23"/>
  <c r="Y52" i="23"/>
  <c r="AF54" i="23"/>
  <c r="Y54" i="23"/>
  <c r="R54" i="23"/>
  <c r="AF56" i="23"/>
  <c r="R56" i="23"/>
  <c r="Y56" i="23"/>
  <c r="AH57" i="23"/>
  <c r="T57" i="23"/>
  <c r="AA57" i="23"/>
  <c r="AF60" i="23"/>
  <c r="R60" i="23"/>
  <c r="Y60" i="23"/>
  <c r="AH61" i="23"/>
  <c r="T61" i="23"/>
  <c r="AA61" i="23"/>
  <c r="AF64" i="23"/>
  <c r="R64" i="23"/>
  <c r="Y64" i="23"/>
  <c r="AD67" i="23"/>
  <c r="P67" i="23"/>
  <c r="W67" i="23"/>
  <c r="AD69" i="23"/>
  <c r="W69" i="23"/>
  <c r="P69" i="23"/>
  <c r="AF72" i="23"/>
  <c r="R72" i="23"/>
  <c r="Y72" i="23"/>
  <c r="AH73" i="23"/>
  <c r="AA73" i="23"/>
  <c r="T73" i="23"/>
  <c r="AH75" i="23"/>
  <c r="AA75" i="23"/>
  <c r="T75" i="23"/>
  <c r="AF78" i="23"/>
  <c r="Y78" i="23"/>
  <c r="R78" i="23"/>
  <c r="AD81" i="23"/>
  <c r="W81" i="23"/>
  <c r="P81" i="23"/>
  <c r="AF84" i="23"/>
  <c r="Y84" i="23"/>
  <c r="R84" i="23"/>
  <c r="AF86" i="23"/>
  <c r="Y86" i="23"/>
  <c r="R86" i="23"/>
  <c r="AH87" i="23"/>
  <c r="AA87" i="23"/>
  <c r="T87" i="23"/>
  <c r="AF90" i="23"/>
  <c r="Y90" i="23"/>
  <c r="R90" i="23"/>
  <c r="AH91" i="23"/>
  <c r="AA91" i="23"/>
  <c r="T91" i="23"/>
  <c r="AH93" i="23"/>
  <c r="T93" i="23"/>
  <c r="AA93" i="23"/>
  <c r="AF96" i="23"/>
  <c r="Y96" i="23"/>
  <c r="R96" i="23"/>
  <c r="AG4" i="23"/>
  <c r="Z4" i="23"/>
  <c r="S4" i="23"/>
  <c r="AE7" i="23"/>
  <c r="X7" i="23"/>
  <c r="Q7" i="23"/>
  <c r="AC10" i="23"/>
  <c r="V10" i="23"/>
  <c r="O10" i="23"/>
  <c r="X13" i="23"/>
  <c r="AE13" i="23"/>
  <c r="Q13" i="23"/>
  <c r="AC16" i="23"/>
  <c r="V16" i="23"/>
  <c r="O16" i="23"/>
  <c r="AC18" i="23"/>
  <c r="V18" i="23"/>
  <c r="O18" i="23"/>
  <c r="AC20" i="23"/>
  <c r="V20" i="23"/>
  <c r="O20" i="23"/>
  <c r="AG22" i="23"/>
  <c r="Z22" i="23"/>
  <c r="S22" i="23"/>
  <c r="AG24" i="23"/>
  <c r="Z24" i="23"/>
  <c r="S24" i="23"/>
  <c r="AE27" i="23"/>
  <c r="X27" i="23"/>
  <c r="Q27" i="23"/>
  <c r="Z28" i="23"/>
  <c r="AG28" i="23"/>
  <c r="S28" i="23"/>
  <c r="AG30" i="23"/>
  <c r="Z30" i="23"/>
  <c r="S30" i="23"/>
  <c r="AE33" i="23"/>
  <c r="X33" i="23"/>
  <c r="Q33" i="23"/>
  <c r="AC36" i="23"/>
  <c r="V36" i="23"/>
  <c r="O36" i="23"/>
  <c r="V38" i="23"/>
  <c r="AC38" i="23"/>
  <c r="O38" i="23"/>
  <c r="AC40" i="23"/>
  <c r="V40" i="23"/>
  <c r="O40" i="23"/>
  <c r="AE43" i="23"/>
  <c r="X43" i="23"/>
  <c r="Q43" i="23"/>
  <c r="AC46" i="23"/>
  <c r="V46" i="23"/>
  <c r="O46" i="23"/>
  <c r="AC48" i="23"/>
  <c r="V48" i="23"/>
  <c r="O48" i="23"/>
  <c r="AE51" i="23"/>
  <c r="X51" i="23"/>
  <c r="Q51" i="23"/>
  <c r="AC54" i="23"/>
  <c r="V54" i="23"/>
  <c r="O54" i="23"/>
  <c r="AE57" i="23"/>
  <c r="X57" i="23"/>
  <c r="Q57" i="23"/>
  <c r="AC60" i="23"/>
  <c r="V60" i="23"/>
  <c r="O60" i="23"/>
  <c r="AE63" i="23"/>
  <c r="X63" i="23"/>
  <c r="Q63" i="23"/>
  <c r="AE65" i="23"/>
  <c r="X65" i="23"/>
  <c r="Q65" i="23"/>
  <c r="AG66" i="23"/>
  <c r="Z66" i="23"/>
  <c r="S66" i="23"/>
  <c r="AG68" i="23"/>
  <c r="Z68" i="23"/>
  <c r="S68" i="23"/>
  <c r="AG70" i="23"/>
  <c r="Z70" i="23"/>
  <c r="S70" i="23"/>
  <c r="AG72" i="23"/>
  <c r="Z72" i="23"/>
  <c r="S72" i="23"/>
  <c r="AG74" i="23"/>
  <c r="Z74" i="23"/>
  <c r="S74" i="23"/>
  <c r="AE77" i="23"/>
  <c r="X77" i="23"/>
  <c r="Q77" i="23"/>
  <c r="AC80" i="23"/>
  <c r="V80" i="23"/>
  <c r="O80" i="23"/>
  <c r="AE81" i="23"/>
  <c r="X81" i="23"/>
  <c r="Q81" i="23"/>
  <c r="AC82" i="23"/>
  <c r="V82" i="23"/>
  <c r="O82" i="23"/>
  <c r="AG82" i="23"/>
  <c r="Z82" i="23"/>
  <c r="S82" i="23"/>
  <c r="AE83" i="23"/>
  <c r="X83" i="23"/>
  <c r="Q83" i="23"/>
  <c r="AC84" i="23"/>
  <c r="V84" i="23"/>
  <c r="O84" i="23"/>
  <c r="AE85" i="23"/>
  <c r="X85" i="23"/>
  <c r="Q85" i="23"/>
  <c r="AG86" i="23"/>
  <c r="Z86" i="23"/>
  <c r="S86" i="23"/>
  <c r="AE87" i="23"/>
  <c r="X87" i="23"/>
  <c r="Q87" i="23"/>
  <c r="AC88" i="23"/>
  <c r="V88" i="23"/>
  <c r="O88" i="23"/>
  <c r="AG88" i="23"/>
  <c r="Z88" i="23"/>
  <c r="S88" i="23"/>
  <c r="AE89" i="23"/>
  <c r="X89" i="23"/>
  <c r="Q89" i="23"/>
  <c r="AC90" i="23"/>
  <c r="V90" i="23"/>
  <c r="O90" i="23"/>
  <c r="AG90" i="23"/>
  <c r="Z90" i="23"/>
  <c r="S90" i="23"/>
  <c r="AE91" i="23"/>
  <c r="X91" i="23"/>
  <c r="Q91" i="23"/>
  <c r="AC92" i="23"/>
  <c r="V92" i="23"/>
  <c r="O92" i="23"/>
  <c r="AG92" i="23"/>
  <c r="Z92" i="23"/>
  <c r="S92" i="23"/>
  <c r="AE93" i="23"/>
  <c r="X93" i="23"/>
  <c r="Q93" i="23"/>
  <c r="AC94" i="23"/>
  <c r="V94" i="23"/>
  <c r="O94" i="23"/>
  <c r="AG94" i="23"/>
  <c r="Z94" i="23"/>
  <c r="S94" i="23"/>
  <c r="AE95" i="23"/>
  <c r="X95" i="23"/>
  <c r="Q95" i="23"/>
  <c r="AC96" i="23"/>
  <c r="V96" i="23"/>
  <c r="O96" i="23"/>
  <c r="AG96" i="23"/>
  <c r="Z96" i="23"/>
  <c r="S96" i="23"/>
  <c r="AB98" i="23"/>
  <c r="N98" i="23"/>
  <c r="AF4" i="32"/>
  <c r="Y4" i="32"/>
  <c r="AH5" i="32"/>
  <c r="AA5" i="32"/>
  <c r="T5" i="32"/>
  <c r="AH7" i="32"/>
  <c r="AA7" i="32"/>
  <c r="T7" i="32"/>
  <c r="AF10" i="32"/>
  <c r="Y10" i="32"/>
  <c r="R10" i="32"/>
  <c r="AH11" i="32"/>
  <c r="AA11" i="32"/>
  <c r="T11" i="32"/>
  <c r="AF14" i="32"/>
  <c r="Y14" i="32"/>
  <c r="R14" i="32"/>
  <c r="AD17" i="32"/>
  <c r="W17" i="32"/>
  <c r="P17" i="32"/>
  <c r="Y20" i="32"/>
  <c r="AF20" i="32"/>
  <c r="R20" i="32"/>
  <c r="AH21" i="32"/>
  <c r="AA21" i="32"/>
  <c r="T21" i="32"/>
  <c r="AD25" i="32"/>
  <c r="W25" i="32"/>
  <c r="P25" i="32"/>
  <c r="AF28" i="32"/>
  <c r="Y28" i="32"/>
  <c r="R28" i="32"/>
  <c r="AD31" i="32"/>
  <c r="W31" i="32"/>
  <c r="P31" i="32"/>
  <c r="AF34" i="32"/>
  <c r="Y34" i="32"/>
  <c r="R34" i="32"/>
  <c r="AF36" i="32"/>
  <c r="Y36" i="32"/>
  <c r="R36" i="32"/>
  <c r="AF38" i="32"/>
  <c r="Y38" i="32"/>
  <c r="R38" i="32"/>
  <c r="AH39" i="32"/>
  <c r="AA39" i="32"/>
  <c r="T39" i="32"/>
  <c r="AH41" i="32"/>
  <c r="AA41" i="32"/>
  <c r="T41" i="32"/>
  <c r="AF44" i="32"/>
  <c r="Y44" i="32"/>
  <c r="R44" i="32"/>
  <c r="AF46" i="32"/>
  <c r="Y46" i="32"/>
  <c r="AH47" i="32"/>
  <c r="AA47" i="32"/>
  <c r="T47" i="32"/>
  <c r="AH49" i="32"/>
  <c r="T49" i="32"/>
  <c r="AA49" i="32"/>
  <c r="AH51" i="32"/>
  <c r="AA51" i="32"/>
  <c r="T51" i="32"/>
  <c r="AH53" i="32"/>
  <c r="AA53" i="32"/>
  <c r="T53" i="32"/>
  <c r="AH55" i="32"/>
  <c r="AA55" i="32"/>
  <c r="T55" i="32"/>
  <c r="AF58" i="32"/>
  <c r="Y58" i="32"/>
  <c r="R58" i="32"/>
  <c r="AD61" i="32"/>
  <c r="W61" i="32"/>
  <c r="P61" i="32"/>
  <c r="AF64" i="32"/>
  <c r="Y64" i="32"/>
  <c r="R64" i="32"/>
  <c r="AH65" i="32"/>
  <c r="AA65" i="32"/>
  <c r="T65" i="32"/>
  <c r="AD69" i="32"/>
  <c r="W69" i="32"/>
  <c r="P69" i="32"/>
  <c r="AD71" i="32"/>
  <c r="W71" i="32"/>
  <c r="P71" i="32"/>
  <c r="AF74" i="32"/>
  <c r="Y74" i="32"/>
  <c r="R74" i="32"/>
  <c r="AH75" i="32"/>
  <c r="AA75" i="32"/>
  <c r="T75" i="32"/>
  <c r="AH77" i="32"/>
  <c r="T77" i="32"/>
  <c r="AA77" i="32"/>
  <c r="AF80" i="32"/>
  <c r="R80" i="32"/>
  <c r="Y80" i="32"/>
  <c r="AH81" i="32"/>
  <c r="AA81" i="32"/>
  <c r="T81" i="32"/>
  <c r="AF86" i="32"/>
  <c r="Y86" i="32"/>
  <c r="R86" i="32"/>
  <c r="AH87" i="32"/>
  <c r="AA87" i="32"/>
  <c r="T87" i="32"/>
  <c r="AD91" i="32"/>
  <c r="P91" i="32"/>
  <c r="W91" i="32"/>
  <c r="AH93" i="32"/>
  <c r="AA93" i="32"/>
  <c r="T93" i="32"/>
  <c r="AF96" i="32"/>
  <c r="Y96" i="32"/>
  <c r="R96" i="32"/>
  <c r="AH97" i="32"/>
  <c r="AA97" i="32"/>
  <c r="T97" i="32"/>
  <c r="AD101" i="32"/>
  <c r="W101" i="32"/>
  <c r="AF104" i="32"/>
  <c r="Y104" i="32"/>
  <c r="R104" i="32"/>
  <c r="AH105" i="32"/>
  <c r="AA105" i="32"/>
  <c r="T105" i="32"/>
  <c r="AF108" i="32"/>
  <c r="Y108" i="32"/>
  <c r="R108" i="32"/>
  <c r="AD111" i="32"/>
  <c r="W111" i="32"/>
  <c r="P111" i="32"/>
  <c r="AE3" i="32"/>
  <c r="X3" i="32"/>
  <c r="Q3" i="32"/>
  <c r="X5" i="32"/>
  <c r="AE5" i="32"/>
  <c r="AE7" i="32"/>
  <c r="X7" i="32"/>
  <c r="AE9" i="32"/>
  <c r="X9" i="32"/>
  <c r="AE11" i="32"/>
  <c r="X11" i="32"/>
  <c r="AE13" i="32"/>
  <c r="X13" i="32"/>
  <c r="AE15" i="32"/>
  <c r="X15" i="32"/>
  <c r="AG16" i="32"/>
  <c r="Z16" i="32"/>
  <c r="AE19" i="32"/>
  <c r="X19" i="32"/>
  <c r="AE21" i="32"/>
  <c r="X21" i="32"/>
  <c r="AE23" i="32"/>
  <c r="X23" i="32"/>
  <c r="AE25" i="32"/>
  <c r="X25" i="32"/>
  <c r="AE27" i="32"/>
  <c r="X27" i="32"/>
  <c r="AE29" i="32"/>
  <c r="X29" i="32"/>
  <c r="AE31" i="32"/>
  <c r="X31" i="32"/>
  <c r="AE33" i="32"/>
  <c r="X33" i="32"/>
  <c r="AG34" i="32"/>
  <c r="Z34" i="32"/>
  <c r="AE37" i="32"/>
  <c r="X37" i="32"/>
  <c r="AE39" i="32"/>
  <c r="X39" i="32"/>
  <c r="AE41" i="32"/>
  <c r="X41" i="32"/>
  <c r="AG42" i="32"/>
  <c r="Z42" i="32"/>
  <c r="AG44" i="32"/>
  <c r="Z44" i="32"/>
  <c r="AE47" i="32"/>
  <c r="X47" i="32"/>
  <c r="AE49" i="32"/>
  <c r="X49" i="32"/>
  <c r="Q49" i="32"/>
  <c r="AE51" i="32"/>
  <c r="X51" i="32"/>
  <c r="AE53" i="32"/>
  <c r="X53" i="32"/>
  <c r="Q53" i="32"/>
  <c r="AE55" i="32"/>
  <c r="X55" i="32"/>
  <c r="Q55" i="32"/>
  <c r="AE57" i="32"/>
  <c r="X57" i="32"/>
  <c r="Q57" i="32"/>
  <c r="X59" i="32"/>
  <c r="AE59" i="32"/>
  <c r="AE61" i="32"/>
  <c r="X61" i="32"/>
  <c r="Q61" i="32"/>
  <c r="AG62" i="32"/>
  <c r="Z62" i="32"/>
  <c r="S62" i="32"/>
  <c r="AC64" i="32"/>
  <c r="V64" i="32"/>
  <c r="O64" i="32"/>
  <c r="AG64" i="32"/>
  <c r="Z64" i="32"/>
  <c r="AE65" i="32"/>
  <c r="X65" i="32"/>
  <c r="Q65" i="32"/>
  <c r="AC66" i="32"/>
  <c r="V66" i="32"/>
  <c r="O66" i="32"/>
  <c r="AG66" i="32"/>
  <c r="Z66" i="32"/>
  <c r="S66" i="32"/>
  <c r="AE67" i="32"/>
  <c r="X67" i="32"/>
  <c r="AC68" i="32"/>
  <c r="V68" i="32"/>
  <c r="O68" i="32"/>
  <c r="AG68" i="32"/>
  <c r="Z68" i="32"/>
  <c r="S68" i="32"/>
  <c r="AE69" i="32"/>
  <c r="X69" i="32"/>
  <c r="Q69" i="32"/>
  <c r="AC70" i="32"/>
  <c r="V70" i="32"/>
  <c r="AG70" i="32"/>
  <c r="Z70" i="32"/>
  <c r="S70" i="32"/>
  <c r="AE71" i="32"/>
  <c r="X71" i="32"/>
  <c r="Q71" i="32"/>
  <c r="AC72" i="32"/>
  <c r="V72" i="32"/>
  <c r="O72" i="32"/>
  <c r="AG72" i="32"/>
  <c r="Z72" i="32"/>
  <c r="AE73" i="32"/>
  <c r="Q73" i="32"/>
  <c r="AG74" i="32"/>
  <c r="Z74" i="32"/>
  <c r="S74" i="32"/>
  <c r="AE75" i="32"/>
  <c r="X75" i="32"/>
  <c r="AC76" i="32"/>
  <c r="V76" i="32"/>
  <c r="O76" i="32"/>
  <c r="AG76" i="32"/>
  <c r="Z76" i="32"/>
  <c r="S76" i="32"/>
  <c r="AE77" i="32"/>
  <c r="X77" i="32"/>
  <c r="Q77" i="32"/>
  <c r="AC78" i="32"/>
  <c r="V78" i="32"/>
  <c r="AG78" i="32"/>
  <c r="Z78" i="32"/>
  <c r="S78" i="32"/>
  <c r="AE79" i="32"/>
  <c r="X79" i="32"/>
  <c r="Q79" i="32"/>
  <c r="AC80" i="32"/>
  <c r="V80" i="32"/>
  <c r="O80" i="32"/>
  <c r="AG80" i="32"/>
  <c r="Z80" i="32"/>
  <c r="AE81" i="32"/>
  <c r="X81" i="32"/>
  <c r="Q81" i="32"/>
  <c r="AC82" i="32"/>
  <c r="V82" i="32"/>
  <c r="O82" i="32"/>
  <c r="AG82" i="32"/>
  <c r="Z82" i="32"/>
  <c r="S82" i="32"/>
  <c r="AE83" i="32"/>
  <c r="X83" i="32"/>
  <c r="AC84" i="32"/>
  <c r="V84" i="32"/>
  <c r="O84" i="32"/>
  <c r="AG84" i="32"/>
  <c r="Z84" i="32"/>
  <c r="S84" i="32"/>
  <c r="AE85" i="32"/>
  <c r="X85" i="32"/>
  <c r="Q85" i="32"/>
  <c r="AC86" i="32"/>
  <c r="V86" i="32"/>
  <c r="AG86" i="32"/>
  <c r="Z86" i="32"/>
  <c r="S86" i="32"/>
  <c r="AE87" i="32"/>
  <c r="X87" i="32"/>
  <c r="Q87" i="32"/>
  <c r="AC88" i="32"/>
  <c r="V88" i="32"/>
  <c r="O88" i="32"/>
  <c r="AG88" i="32"/>
  <c r="Z88" i="32"/>
  <c r="AE89" i="32"/>
  <c r="X89" i="32"/>
  <c r="Q89" i="32"/>
  <c r="AC90" i="32"/>
  <c r="V90" i="32"/>
  <c r="O90" i="32"/>
  <c r="AG90" i="32"/>
  <c r="Z90" i="32"/>
  <c r="S90" i="32"/>
  <c r="AE91" i="32"/>
  <c r="X91" i="32"/>
  <c r="AC92" i="32"/>
  <c r="V92" i="32"/>
  <c r="O92" i="32"/>
  <c r="AG92" i="32"/>
  <c r="Z92" i="32"/>
  <c r="S92" i="32"/>
  <c r="AE93" i="32"/>
  <c r="X93" i="32"/>
  <c r="Q93" i="32"/>
  <c r="AC94" i="32"/>
  <c r="V94" i="32"/>
  <c r="AG94" i="32"/>
  <c r="Z94" i="32"/>
  <c r="S94" i="32"/>
  <c r="AE95" i="32"/>
  <c r="X95" i="32"/>
  <c r="Q95" i="32"/>
  <c r="AC96" i="32"/>
  <c r="V96" i="32"/>
  <c r="O96" i="32"/>
  <c r="AG96" i="32"/>
  <c r="Z96" i="32"/>
  <c r="AE97" i="32"/>
  <c r="X97" i="32"/>
  <c r="Q97" i="32"/>
  <c r="AC98" i="32"/>
  <c r="V98" i="32"/>
  <c r="O98" i="32"/>
  <c r="AG98" i="32"/>
  <c r="Z98" i="32"/>
  <c r="S98" i="32"/>
  <c r="AE99" i="32"/>
  <c r="X99" i="32"/>
  <c r="AC100" i="32"/>
  <c r="V100" i="32"/>
  <c r="O100" i="32"/>
  <c r="AG100" i="32"/>
  <c r="Z100" i="32"/>
  <c r="S100" i="32"/>
  <c r="AE101" i="32"/>
  <c r="X101" i="32"/>
  <c r="Q101" i="32"/>
  <c r="AC102" i="32"/>
  <c r="V102" i="32"/>
  <c r="O102" i="32"/>
  <c r="AG102" i="32"/>
  <c r="S102" i="32"/>
  <c r="AE103" i="32"/>
  <c r="X103" i="32"/>
  <c r="Q103" i="32"/>
  <c r="AC104" i="32"/>
  <c r="O104" i="32"/>
  <c r="V104" i="32"/>
  <c r="AG104" i="32"/>
  <c r="Z104" i="32"/>
  <c r="AE105" i="32"/>
  <c r="X105" i="32"/>
  <c r="Q105" i="32"/>
  <c r="AC106" i="32"/>
  <c r="V106" i="32"/>
  <c r="AG106" i="32"/>
  <c r="Z106" i="32"/>
  <c r="S106" i="32"/>
  <c r="AE107" i="32"/>
  <c r="X107" i="32"/>
  <c r="Q107" i="32"/>
  <c r="AC108" i="32"/>
  <c r="V108" i="32"/>
  <c r="O108" i="32"/>
  <c r="AG108" i="32"/>
  <c r="Z108" i="32"/>
  <c r="S108" i="32"/>
  <c r="AE109" i="32"/>
  <c r="X109" i="32"/>
  <c r="Q109" i="32"/>
  <c r="AC110" i="32"/>
  <c r="V110" i="32"/>
  <c r="O110" i="32"/>
  <c r="AG110" i="32"/>
  <c r="Z110" i="32"/>
  <c r="AE111" i="32"/>
  <c r="X111" i="32"/>
  <c r="Q111" i="32"/>
  <c r="O112" i="32"/>
  <c r="AC112" i="32"/>
  <c r="V112" i="32"/>
  <c r="AG112" i="32"/>
  <c r="Z112" i="32"/>
  <c r="S112" i="32"/>
  <c r="AE113" i="32"/>
  <c r="X113" i="32"/>
  <c r="Q113" i="32"/>
  <c r="AC114" i="32"/>
  <c r="V114" i="32"/>
  <c r="O114" i="32"/>
  <c r="AG114" i="32"/>
  <c r="Z114" i="32"/>
  <c r="S114" i="32"/>
  <c r="AE115" i="32"/>
  <c r="X115" i="32"/>
  <c r="AC116" i="32"/>
  <c r="V116" i="32"/>
  <c r="O116" i="32"/>
  <c r="AG116" i="32"/>
  <c r="Z116" i="32"/>
  <c r="S116" i="32"/>
  <c r="AE117" i="32"/>
  <c r="X117" i="32"/>
  <c r="Q117" i="32"/>
  <c r="AC118" i="32"/>
  <c r="V118" i="32"/>
  <c r="O118" i="32"/>
  <c r="AG118" i="32"/>
  <c r="Z118" i="32"/>
  <c r="S118" i="32"/>
  <c r="AE119" i="32"/>
  <c r="X119" i="32"/>
  <c r="Q119" i="32"/>
  <c r="AC120" i="32"/>
  <c r="V120" i="32"/>
  <c r="O120" i="32"/>
  <c r="AG120" i="32"/>
  <c r="Z120" i="32"/>
  <c r="S120" i="32"/>
  <c r="AE121" i="32"/>
  <c r="X121" i="32"/>
  <c r="Q121" i="32"/>
  <c r="AC122" i="32"/>
  <c r="V122" i="32"/>
  <c r="O122" i="32"/>
  <c r="AG122" i="32"/>
  <c r="S122" i="32"/>
  <c r="Z122" i="32"/>
  <c r="AE123" i="32"/>
  <c r="X123" i="32"/>
  <c r="Q123" i="32"/>
  <c r="AC124" i="32"/>
  <c r="V124" i="32"/>
  <c r="O124" i="32"/>
  <c r="AG124" i="32"/>
  <c r="Z124" i="32"/>
  <c r="S124" i="32"/>
  <c r="AE125" i="32"/>
  <c r="X125" i="32"/>
  <c r="Q125" i="32"/>
  <c r="AC126" i="32"/>
  <c r="V126" i="32"/>
  <c r="AG126" i="32"/>
  <c r="Z126" i="32"/>
  <c r="S126" i="32"/>
  <c r="AE127" i="32"/>
  <c r="X127" i="32"/>
  <c r="Q127" i="32"/>
  <c r="AC128" i="32"/>
  <c r="V128" i="32"/>
  <c r="O128" i="32"/>
  <c r="AG128" i="32"/>
  <c r="Z128" i="32"/>
  <c r="S128" i="32"/>
  <c r="AE129" i="32"/>
  <c r="X129" i="32"/>
  <c r="Q129" i="32"/>
  <c r="AC130" i="32"/>
  <c r="V130" i="32"/>
  <c r="O130" i="32"/>
  <c r="AG130" i="32"/>
  <c r="Z130" i="32"/>
  <c r="S130" i="32"/>
  <c r="AE131" i="32"/>
  <c r="X131" i="32"/>
  <c r="Q131" i="32"/>
  <c r="AC132" i="32"/>
  <c r="V132" i="32"/>
  <c r="O132" i="32"/>
  <c r="AG132" i="32"/>
  <c r="Z132" i="32"/>
  <c r="S132" i="32"/>
  <c r="AE133" i="32"/>
  <c r="Q133" i="32"/>
  <c r="X133" i="32"/>
  <c r="AC134" i="32"/>
  <c r="V134" i="32"/>
  <c r="O134" i="32"/>
  <c r="AG134" i="32"/>
  <c r="Z134" i="32"/>
  <c r="S134" i="32"/>
  <c r="AE135" i="32"/>
  <c r="X135" i="32"/>
  <c r="Q135" i="32"/>
  <c r="AC136" i="32"/>
  <c r="V136" i="32"/>
  <c r="O136" i="32"/>
  <c r="AG136" i="32"/>
  <c r="Z136" i="32"/>
  <c r="AE137" i="32"/>
  <c r="X137" i="32"/>
  <c r="Q137" i="32"/>
  <c r="AC138" i="32"/>
  <c r="V138" i="32"/>
  <c r="O138" i="32"/>
  <c r="AG138" i="32"/>
  <c r="Z138" i="32"/>
  <c r="S138" i="32"/>
  <c r="AE139" i="32"/>
  <c r="X139" i="32"/>
  <c r="Q139" i="32"/>
  <c r="AC140" i="32"/>
  <c r="V140" i="32"/>
  <c r="O140" i="32"/>
  <c r="AG140" i="32"/>
  <c r="Z140" i="32"/>
  <c r="S140" i="32"/>
  <c r="AE141" i="32"/>
  <c r="X141" i="32"/>
  <c r="AC142" i="32"/>
  <c r="V142" i="32"/>
  <c r="O142" i="32"/>
  <c r="AG142" i="32"/>
  <c r="Z142" i="32"/>
  <c r="S142" i="32"/>
  <c r="AE143" i="32"/>
  <c r="X143" i="32"/>
  <c r="Q143" i="32"/>
  <c r="AC144" i="32"/>
  <c r="V144" i="32"/>
  <c r="O144" i="32"/>
  <c r="AG144" i="32"/>
  <c r="Z144" i="32"/>
  <c r="S144" i="32"/>
  <c r="AE145" i="32"/>
  <c r="X145" i="32"/>
  <c r="Q145" i="32"/>
  <c r="AC146" i="32"/>
  <c r="V146" i="32"/>
  <c r="O146" i="32"/>
  <c r="AG146" i="32"/>
  <c r="Z146" i="32"/>
  <c r="S146" i="32"/>
  <c r="AE147" i="32"/>
  <c r="X147" i="32"/>
  <c r="Q147" i="32"/>
  <c r="R4" i="32"/>
  <c r="Q7" i="32"/>
  <c r="Q15" i="32"/>
  <c r="Q23" i="32"/>
  <c r="Q31" i="32"/>
  <c r="Q39" i="32"/>
  <c r="S44" i="32"/>
  <c r="Q59" i="32"/>
  <c r="O70" i="32"/>
  <c r="S80" i="32"/>
  <c r="Q91" i="32"/>
  <c r="S136" i="32"/>
  <c r="X73" i="32"/>
  <c r="AD3" i="32"/>
  <c r="W3" i="32"/>
  <c r="AD5" i="32"/>
  <c r="W5" i="32"/>
  <c r="P5" i="32"/>
  <c r="AD7" i="32"/>
  <c r="W7" i="32"/>
  <c r="P7" i="32"/>
  <c r="AF8" i="32"/>
  <c r="Y8" i="32"/>
  <c r="R8" i="32"/>
  <c r="AA9" i="32"/>
  <c r="AH9" i="32"/>
  <c r="T9" i="32"/>
  <c r="AD11" i="32"/>
  <c r="W11" i="32"/>
  <c r="P11" i="32"/>
  <c r="AD13" i="32"/>
  <c r="W13" i="32"/>
  <c r="P13" i="32"/>
  <c r="W15" i="32"/>
  <c r="AD15" i="32"/>
  <c r="P15" i="32"/>
  <c r="AF16" i="32"/>
  <c r="Y16" i="32"/>
  <c r="R16" i="32"/>
  <c r="AH17" i="32"/>
  <c r="AA17" i="32"/>
  <c r="T17" i="32"/>
  <c r="AD19" i="32"/>
  <c r="W19" i="32"/>
  <c r="P19" i="32"/>
  <c r="AD21" i="32"/>
  <c r="W21" i="32"/>
  <c r="P21" i="32"/>
  <c r="W23" i="32"/>
  <c r="AD23" i="32"/>
  <c r="P23" i="32"/>
  <c r="AF24" i="32"/>
  <c r="Y24" i="32"/>
  <c r="R24" i="32"/>
  <c r="AA25" i="32"/>
  <c r="AH25" i="32"/>
  <c r="T25" i="32"/>
  <c r="AD27" i="32"/>
  <c r="W27" i="32"/>
  <c r="P27" i="32"/>
  <c r="AD29" i="32"/>
  <c r="W29" i="32"/>
  <c r="P29" i="32"/>
  <c r="AF30" i="32"/>
  <c r="Y30" i="32"/>
  <c r="R30" i="32"/>
  <c r="AH31" i="32"/>
  <c r="AA31" i="32"/>
  <c r="T31" i="32"/>
  <c r="AD33" i="32"/>
  <c r="W33" i="32"/>
  <c r="P33" i="32"/>
  <c r="AD35" i="32"/>
  <c r="W35" i="32"/>
  <c r="P35" i="32"/>
  <c r="AD37" i="32"/>
  <c r="W37" i="32"/>
  <c r="P37" i="32"/>
  <c r="AD39" i="32"/>
  <c r="W39" i="32"/>
  <c r="P39" i="32"/>
  <c r="AD41" i="32"/>
  <c r="W41" i="32"/>
  <c r="P41" i="32"/>
  <c r="AF42" i="32"/>
  <c r="Y42" i="32"/>
  <c r="R42" i="32"/>
  <c r="AH43" i="32"/>
  <c r="AA43" i="32"/>
  <c r="T43" i="32"/>
  <c r="AD45" i="32"/>
  <c r="W45" i="32"/>
  <c r="P45" i="32"/>
  <c r="AD47" i="32"/>
  <c r="W47" i="32"/>
  <c r="P47" i="32"/>
  <c r="AD49" i="32"/>
  <c r="W49" i="32"/>
  <c r="P49" i="32"/>
  <c r="AD51" i="32"/>
  <c r="W51" i="32"/>
  <c r="P51" i="32"/>
  <c r="AD53" i="32"/>
  <c r="P53" i="32"/>
  <c r="W53" i="32"/>
  <c r="AD55" i="32"/>
  <c r="W55" i="32"/>
  <c r="P55" i="32"/>
  <c r="AD57" i="32"/>
  <c r="W57" i="32"/>
  <c r="P57" i="32"/>
  <c r="AD59" i="32"/>
  <c r="P59" i="32"/>
  <c r="AF60" i="32"/>
  <c r="Y60" i="32"/>
  <c r="R60" i="32"/>
  <c r="AH61" i="32"/>
  <c r="AA61" i="32"/>
  <c r="T61" i="32"/>
  <c r="AD63" i="32"/>
  <c r="W63" i="32"/>
  <c r="P63" i="32"/>
  <c r="AD65" i="32"/>
  <c r="W65" i="32"/>
  <c r="P65" i="32"/>
  <c r="AD67" i="32"/>
  <c r="P67" i="32"/>
  <c r="W67" i="32"/>
  <c r="AF68" i="32"/>
  <c r="Y68" i="32"/>
  <c r="R68" i="32"/>
  <c r="AF70" i="32"/>
  <c r="Y70" i="32"/>
  <c r="R70" i="32"/>
  <c r="AF72" i="32"/>
  <c r="Y72" i="32"/>
  <c r="R72" i="32"/>
  <c r="AD73" i="32"/>
  <c r="W73" i="32"/>
  <c r="P73" i="32"/>
  <c r="AD75" i="32"/>
  <c r="W75" i="32"/>
  <c r="P75" i="32"/>
  <c r="AD77" i="32"/>
  <c r="W77" i="32"/>
  <c r="P77" i="32"/>
  <c r="AF78" i="32"/>
  <c r="Y78" i="32"/>
  <c r="R78" i="32"/>
  <c r="AH79" i="32"/>
  <c r="AA79" i="32"/>
  <c r="T79" i="32"/>
  <c r="AD81" i="32"/>
  <c r="W81" i="32"/>
  <c r="P81" i="32"/>
  <c r="AD83" i="32"/>
  <c r="W83" i="32"/>
  <c r="P83" i="32"/>
  <c r="AH83" i="32"/>
  <c r="AA83" i="32"/>
  <c r="T83" i="32"/>
  <c r="AF84" i="32"/>
  <c r="Y84" i="32"/>
  <c r="R84" i="32"/>
  <c r="AD85" i="32"/>
  <c r="W85" i="32"/>
  <c r="P85" i="32"/>
  <c r="AD87" i="32"/>
  <c r="W87" i="32"/>
  <c r="P87" i="32"/>
  <c r="AF88" i="32"/>
  <c r="R88" i="32"/>
  <c r="Y88" i="32"/>
  <c r="AF90" i="32"/>
  <c r="Y90" i="32"/>
  <c r="R90" i="32"/>
  <c r="AH91" i="32"/>
  <c r="AA91" i="32"/>
  <c r="T91" i="32"/>
  <c r="AD93" i="32"/>
  <c r="W93" i="32"/>
  <c r="P93" i="32"/>
  <c r="AF94" i="32"/>
  <c r="Y94" i="32"/>
  <c r="R94" i="32"/>
  <c r="AH95" i="32"/>
  <c r="AA95" i="32"/>
  <c r="T95" i="32"/>
  <c r="AD97" i="32"/>
  <c r="W97" i="32"/>
  <c r="P97" i="32"/>
  <c r="AD99" i="32"/>
  <c r="P99" i="32"/>
  <c r="W99" i="32"/>
  <c r="AH99" i="32"/>
  <c r="AA99" i="32"/>
  <c r="T99" i="32"/>
  <c r="AH101" i="32"/>
  <c r="AA101" i="32"/>
  <c r="T101" i="32"/>
  <c r="AF102" i="32"/>
  <c r="Y102" i="32"/>
  <c r="AH103" i="32"/>
  <c r="AA103" i="32"/>
  <c r="T103" i="32"/>
  <c r="AD105" i="32"/>
  <c r="W105" i="32"/>
  <c r="P105" i="32"/>
  <c r="AD107" i="32"/>
  <c r="W107" i="32"/>
  <c r="AD109" i="32"/>
  <c r="W109" i="32"/>
  <c r="P109" i="32"/>
  <c r="AH109" i="32"/>
  <c r="AA109" i="32"/>
  <c r="T109" i="32"/>
  <c r="AF112" i="32"/>
  <c r="Y112" i="32"/>
  <c r="R112" i="32"/>
  <c r="O2" i="32"/>
  <c r="AC2" i="32"/>
  <c r="V2" i="32"/>
  <c r="AG2" i="32"/>
  <c r="Z2" i="32"/>
  <c r="S2" i="32"/>
  <c r="AC4" i="32"/>
  <c r="O4" i="32"/>
  <c r="AG4" i="32"/>
  <c r="Z4" i="32"/>
  <c r="S4" i="32"/>
  <c r="AC6" i="32"/>
  <c r="V6" i="32"/>
  <c r="AG6" i="32"/>
  <c r="Z6" i="32"/>
  <c r="AC8" i="32"/>
  <c r="V8" i="32"/>
  <c r="AG8" i="32"/>
  <c r="Z8" i="32"/>
  <c r="AC10" i="32"/>
  <c r="V10" i="32"/>
  <c r="AG10" i="32"/>
  <c r="Z10" i="32"/>
  <c r="AC12" i="32"/>
  <c r="V12" i="32"/>
  <c r="AG12" i="32"/>
  <c r="Z12" i="32"/>
  <c r="AC14" i="32"/>
  <c r="V14" i="32"/>
  <c r="AG14" i="32"/>
  <c r="Z14" i="32"/>
  <c r="V16" i="32"/>
  <c r="AC16" i="32"/>
  <c r="AE17" i="32"/>
  <c r="X17" i="32"/>
  <c r="AC18" i="32"/>
  <c r="V18" i="32"/>
  <c r="AG18" i="32"/>
  <c r="Z18" i="32"/>
  <c r="AC20" i="32"/>
  <c r="V20" i="32"/>
  <c r="AG20" i="32"/>
  <c r="Z20" i="32"/>
  <c r="AC22" i="32"/>
  <c r="V22" i="32"/>
  <c r="AG22" i="32"/>
  <c r="Z22" i="32"/>
  <c r="AC24" i="32"/>
  <c r="V24" i="32"/>
  <c r="AG24" i="32"/>
  <c r="Z24" i="32"/>
  <c r="AC26" i="32"/>
  <c r="V26" i="32"/>
  <c r="AG26" i="32"/>
  <c r="Z26" i="32"/>
  <c r="AC28" i="32"/>
  <c r="V28" i="32"/>
  <c r="AG28" i="32"/>
  <c r="Z28" i="32"/>
  <c r="AC30" i="32"/>
  <c r="V30" i="32"/>
  <c r="AG30" i="32"/>
  <c r="Z30" i="32"/>
  <c r="AC32" i="32"/>
  <c r="V32" i="32"/>
  <c r="AG32" i="32"/>
  <c r="Z32" i="32"/>
  <c r="AC34" i="32"/>
  <c r="V34" i="32"/>
  <c r="AE35" i="32"/>
  <c r="X35" i="32"/>
  <c r="AC36" i="32"/>
  <c r="V36" i="32"/>
  <c r="AG36" i="32"/>
  <c r="Z36" i="32"/>
  <c r="AC38" i="32"/>
  <c r="V38" i="32"/>
  <c r="AG38" i="32"/>
  <c r="Z38" i="32"/>
  <c r="AC40" i="32"/>
  <c r="V40" i="32"/>
  <c r="AG40" i="32"/>
  <c r="Z40" i="32"/>
  <c r="AC42" i="32"/>
  <c r="V42" i="32"/>
  <c r="AE43" i="32"/>
  <c r="X43" i="32"/>
  <c r="AC44" i="32"/>
  <c r="V44" i="32"/>
  <c r="AE45" i="32"/>
  <c r="X45" i="32"/>
  <c r="Q45" i="32"/>
  <c r="AC46" i="32"/>
  <c r="V46" i="32"/>
  <c r="O46" i="32"/>
  <c r="AG46" i="32"/>
  <c r="Z46" i="32"/>
  <c r="S46" i="32"/>
  <c r="V48" i="32"/>
  <c r="AC48" i="32"/>
  <c r="Z48" i="32"/>
  <c r="AG48" i="32"/>
  <c r="AC50" i="32"/>
  <c r="V50" i="32"/>
  <c r="O50" i="32"/>
  <c r="AG50" i="32"/>
  <c r="Z50" i="32"/>
  <c r="S50" i="32"/>
  <c r="AC52" i="32"/>
  <c r="V52" i="32"/>
  <c r="O52" i="32"/>
  <c r="AG52" i="32"/>
  <c r="Z52" i="32"/>
  <c r="S52" i="32"/>
  <c r="AC54" i="32"/>
  <c r="V54" i="32"/>
  <c r="AG54" i="32"/>
  <c r="Z54" i="32"/>
  <c r="S54" i="32"/>
  <c r="AC56" i="32"/>
  <c r="V56" i="32"/>
  <c r="O56" i="32"/>
  <c r="AG56" i="32"/>
  <c r="Z56" i="32"/>
  <c r="AC58" i="32"/>
  <c r="V58" i="32"/>
  <c r="O58" i="32"/>
  <c r="AG58" i="32"/>
  <c r="Z58" i="32"/>
  <c r="S58" i="32"/>
  <c r="AC60" i="32"/>
  <c r="V60" i="32"/>
  <c r="O60" i="32"/>
  <c r="AG60" i="32"/>
  <c r="Z60" i="32"/>
  <c r="S60" i="32"/>
  <c r="AC62" i="32"/>
  <c r="V62" i="32"/>
  <c r="AE63" i="32"/>
  <c r="X63" i="32"/>
  <c r="Q63" i="32"/>
  <c r="AC74" i="32"/>
  <c r="V74" i="32"/>
  <c r="O74" i="32"/>
  <c r="AD2" i="32"/>
  <c r="W2" i="32"/>
  <c r="P2" i="32"/>
  <c r="AH2" i="32"/>
  <c r="AA2" i="32"/>
  <c r="T2" i="32"/>
  <c r="AF3" i="32"/>
  <c r="Y3" i="32"/>
  <c r="R3" i="32"/>
  <c r="AD4" i="32"/>
  <c r="W4" i="32"/>
  <c r="P4" i="32"/>
  <c r="AH4" i="32"/>
  <c r="AA4" i="32"/>
  <c r="T4" i="32"/>
  <c r="AF5" i="32"/>
  <c r="Y5" i="32"/>
  <c r="R5" i="32"/>
  <c r="AD6" i="32"/>
  <c r="W6" i="32"/>
  <c r="P6" i="32"/>
  <c r="AH6" i="32"/>
  <c r="AA6" i="32"/>
  <c r="T6" i="32"/>
  <c r="AF7" i="32"/>
  <c r="Y7" i="32"/>
  <c r="R7" i="32"/>
  <c r="AD8" i="32"/>
  <c r="W8" i="32"/>
  <c r="P8" i="32"/>
  <c r="AA8" i="32"/>
  <c r="AH8" i="32"/>
  <c r="T8" i="32"/>
  <c r="AF9" i="32"/>
  <c r="Y9" i="32"/>
  <c r="R9" i="32"/>
  <c r="AD10" i="32"/>
  <c r="W10" i="32"/>
  <c r="P10" i="32"/>
  <c r="AH10" i="32"/>
  <c r="AA10" i="32"/>
  <c r="T10" i="32"/>
  <c r="AF11" i="32"/>
  <c r="Y11" i="32"/>
  <c r="R11" i="32"/>
  <c r="AD12" i="32"/>
  <c r="P12" i="32"/>
  <c r="W12" i="32"/>
  <c r="AH12" i="32"/>
  <c r="AA12" i="32"/>
  <c r="T12" i="32"/>
  <c r="AF13" i="32"/>
  <c r="Y13" i="32"/>
  <c r="R13" i="32"/>
  <c r="AD14" i="32"/>
  <c r="W14" i="32"/>
  <c r="P14" i="32"/>
  <c r="AH14" i="32"/>
  <c r="T14" i="32"/>
  <c r="AF15" i="32"/>
  <c r="Y15" i="32"/>
  <c r="R15" i="32"/>
  <c r="AD16" i="32"/>
  <c r="W16" i="32"/>
  <c r="P16" i="32"/>
  <c r="AH16" i="32"/>
  <c r="AA16" i="32"/>
  <c r="T16" i="32"/>
  <c r="AF17" i="32"/>
  <c r="Y17" i="32"/>
  <c r="R17" i="32"/>
  <c r="AD18" i="32"/>
  <c r="W18" i="32"/>
  <c r="P18" i="32"/>
  <c r="AH18" i="32"/>
  <c r="AA18" i="32"/>
  <c r="T18" i="32"/>
  <c r="Y19" i="32"/>
  <c r="AF19" i="32"/>
  <c r="R19" i="32"/>
  <c r="AD20" i="32"/>
  <c r="W20" i="32"/>
  <c r="P20" i="32"/>
  <c r="AH20" i="32"/>
  <c r="AA20" i="32"/>
  <c r="T20" i="32"/>
  <c r="AF21" i="32"/>
  <c r="Y21" i="32"/>
  <c r="R21" i="32"/>
  <c r="AD22" i="32"/>
  <c r="W22" i="32"/>
  <c r="P22" i="32"/>
  <c r="AH22" i="32"/>
  <c r="T22" i="32"/>
  <c r="AA22" i="32"/>
  <c r="AF23" i="32"/>
  <c r="Y23" i="32"/>
  <c r="R23" i="32"/>
  <c r="AD24" i="32"/>
  <c r="W24" i="32"/>
  <c r="P24" i="32"/>
  <c r="AH24" i="32"/>
  <c r="AA24" i="32"/>
  <c r="T24" i="32"/>
  <c r="AF25" i="32"/>
  <c r="R25" i="32"/>
  <c r="AD26" i="32"/>
  <c r="W26" i="32"/>
  <c r="P26" i="32"/>
  <c r="AH26" i="32"/>
  <c r="AA26" i="32"/>
  <c r="T26" i="32"/>
  <c r="AF27" i="32"/>
  <c r="Y27" i="32"/>
  <c r="R27" i="32"/>
  <c r="AD28" i="32"/>
  <c r="W28" i="32"/>
  <c r="P28" i="32"/>
  <c r="AH28" i="32"/>
  <c r="AA28" i="32"/>
  <c r="T28" i="32"/>
  <c r="AF29" i="32"/>
  <c r="Y29" i="32"/>
  <c r="R29" i="32"/>
  <c r="AD30" i="32"/>
  <c r="W30" i="32"/>
  <c r="P30" i="32"/>
  <c r="AH30" i="32"/>
  <c r="AA30" i="32"/>
  <c r="T30" i="32"/>
  <c r="AF31" i="32"/>
  <c r="Y31" i="32"/>
  <c r="R31" i="32"/>
  <c r="AD32" i="32"/>
  <c r="W32" i="32"/>
  <c r="P32" i="32"/>
  <c r="AH32" i="32"/>
  <c r="AA32" i="32"/>
  <c r="T32" i="32"/>
  <c r="AF33" i="32"/>
  <c r="R33" i="32"/>
  <c r="Y33" i="32"/>
  <c r="AD34" i="32"/>
  <c r="W34" i="32"/>
  <c r="P34" i="32"/>
  <c r="AH34" i="32"/>
  <c r="AA34" i="32"/>
  <c r="T34" i="32"/>
  <c r="AF35" i="32"/>
  <c r="Y35" i="32"/>
  <c r="R35" i="32"/>
  <c r="AD36" i="32"/>
  <c r="P36" i="32"/>
  <c r="AH36" i="32"/>
  <c r="AA36" i="32"/>
  <c r="T36" i="32"/>
  <c r="AF37" i="32"/>
  <c r="Y37" i="32"/>
  <c r="R37" i="32"/>
  <c r="AD38" i="32"/>
  <c r="W38" i="32"/>
  <c r="P38" i="32"/>
  <c r="AH38" i="32"/>
  <c r="AA38" i="32"/>
  <c r="T38" i="32"/>
  <c r="AF39" i="32"/>
  <c r="Y39" i="32"/>
  <c r="R39" i="32"/>
  <c r="AD40" i="32"/>
  <c r="W40" i="32"/>
  <c r="P40" i="32"/>
  <c r="AH40" i="32"/>
  <c r="AA40" i="32"/>
  <c r="T40" i="32"/>
  <c r="AF41" i="32"/>
  <c r="Y41" i="32"/>
  <c r="R41" i="32"/>
  <c r="AD42" i="32"/>
  <c r="W42" i="32"/>
  <c r="P42" i="32"/>
  <c r="AH42" i="32"/>
  <c r="AA42" i="32"/>
  <c r="T42" i="32"/>
  <c r="AF43" i="32"/>
  <c r="Y43" i="32"/>
  <c r="R43" i="32"/>
  <c r="AD44" i="32"/>
  <c r="P44" i="32"/>
  <c r="W44" i="32"/>
  <c r="AH44" i="32"/>
  <c r="T44" i="32"/>
  <c r="AA44" i="32"/>
  <c r="AF45" i="32"/>
  <c r="Y45" i="32"/>
  <c r="R45" i="32"/>
  <c r="AD46" i="32"/>
  <c r="W46" i="32"/>
  <c r="P46" i="32"/>
  <c r="AH46" i="32"/>
  <c r="T46" i="32"/>
  <c r="AF47" i="32"/>
  <c r="R47" i="32"/>
  <c r="Y47" i="32"/>
  <c r="AH48" i="32"/>
  <c r="AA48" i="32"/>
  <c r="T48" i="32"/>
  <c r="AF49" i="32"/>
  <c r="Y49" i="32"/>
  <c r="AD50" i="32"/>
  <c r="W50" i="32"/>
  <c r="P50" i="32"/>
  <c r="AH50" i="32"/>
  <c r="AA50" i="32"/>
  <c r="T50" i="32"/>
  <c r="AF51" i="32"/>
  <c r="Y51" i="32"/>
  <c r="R51" i="32"/>
  <c r="AD52" i="32"/>
  <c r="W52" i="32"/>
  <c r="AH52" i="32"/>
  <c r="AA52" i="32"/>
  <c r="T52" i="32"/>
  <c r="AF53" i="32"/>
  <c r="Y53" i="32"/>
  <c r="R53" i="32"/>
  <c r="AD54" i="32"/>
  <c r="W54" i="32"/>
  <c r="P54" i="32"/>
  <c r="AH54" i="32"/>
  <c r="AA54" i="32"/>
  <c r="AF55" i="32"/>
  <c r="Y55" i="32"/>
  <c r="R55" i="32"/>
  <c r="AD56" i="32"/>
  <c r="W56" i="32"/>
  <c r="P56" i="32"/>
  <c r="AH56" i="32"/>
  <c r="AA56" i="32"/>
  <c r="T56" i="32"/>
  <c r="AF57" i="32"/>
  <c r="Y57" i="32"/>
  <c r="AD58" i="32"/>
  <c r="W58" i="32"/>
  <c r="P58" i="32"/>
  <c r="AH58" i="32"/>
  <c r="AA58" i="32"/>
  <c r="T58" i="32"/>
  <c r="AF59" i="32"/>
  <c r="Y59" i="32"/>
  <c r="R59" i="32"/>
  <c r="AD60" i="32"/>
  <c r="W60" i="32"/>
  <c r="AH60" i="32"/>
  <c r="AA60" i="32"/>
  <c r="T60" i="32"/>
  <c r="AF61" i="32"/>
  <c r="Y61" i="32"/>
  <c r="R61" i="32"/>
  <c r="AD62" i="32"/>
  <c r="W62" i="32"/>
  <c r="P62" i="32"/>
  <c r="AH62" i="32"/>
  <c r="AA62" i="32"/>
  <c r="AF63" i="32"/>
  <c r="Y63" i="32"/>
  <c r="R63" i="32"/>
  <c r="AD64" i="32"/>
  <c r="W64" i="32"/>
  <c r="P64" i="32"/>
  <c r="AH64" i="32"/>
  <c r="AA64" i="32"/>
  <c r="T64" i="32"/>
  <c r="AF65" i="32"/>
  <c r="Y65" i="32"/>
  <c r="AD66" i="32"/>
  <c r="W66" i="32"/>
  <c r="P66" i="32"/>
  <c r="AH66" i="32"/>
  <c r="AA66" i="32"/>
  <c r="T66" i="32"/>
  <c r="AF67" i="32"/>
  <c r="Y67" i="32"/>
  <c r="R67" i="32"/>
  <c r="AD68" i="32"/>
  <c r="W68" i="32"/>
  <c r="AH68" i="32"/>
  <c r="AA68" i="32"/>
  <c r="T68" i="32"/>
  <c r="AF69" i="32"/>
  <c r="Y69" i="32"/>
  <c r="R69" i="32"/>
  <c r="AD70" i="32"/>
  <c r="W70" i="32"/>
  <c r="P70" i="32"/>
  <c r="AH70" i="32"/>
  <c r="AA70" i="32"/>
  <c r="AF71" i="32"/>
  <c r="Y71" i="32"/>
  <c r="R71" i="32"/>
  <c r="AD72" i="32"/>
  <c r="W72" i="32"/>
  <c r="P72" i="32"/>
  <c r="AH72" i="32"/>
  <c r="AA72" i="32"/>
  <c r="T72" i="32"/>
  <c r="AF73" i="32"/>
  <c r="Y73" i="32"/>
  <c r="AD74" i="32"/>
  <c r="W74" i="32"/>
  <c r="P74" i="32"/>
  <c r="AH74" i="32"/>
  <c r="AA74" i="32"/>
  <c r="T74" i="32"/>
  <c r="AF75" i="32"/>
  <c r="Y75" i="32"/>
  <c r="R75" i="32"/>
  <c r="AD76" i="32"/>
  <c r="W76" i="32"/>
  <c r="AH76" i="32"/>
  <c r="AA76" i="32"/>
  <c r="T76" i="32"/>
  <c r="AF77" i="32"/>
  <c r="Y77" i="32"/>
  <c r="R77" i="32"/>
  <c r="AD78" i="32"/>
  <c r="W78" i="32"/>
  <c r="P78" i="32"/>
  <c r="AH78" i="32"/>
  <c r="AA78" i="32"/>
  <c r="AF79" i="32"/>
  <c r="Y79" i="32"/>
  <c r="R79" i="32"/>
  <c r="AD80" i="32"/>
  <c r="W80" i="32"/>
  <c r="P80" i="32"/>
  <c r="AH80" i="32"/>
  <c r="AA80" i="32"/>
  <c r="T80" i="32"/>
  <c r="AF81" i="32"/>
  <c r="Y81" i="32"/>
  <c r="AD82" i="32"/>
  <c r="W82" i="32"/>
  <c r="P82" i="32"/>
  <c r="AH82" i="32"/>
  <c r="AA82" i="32"/>
  <c r="T82" i="32"/>
  <c r="AF83" i="32"/>
  <c r="Y83" i="32"/>
  <c r="R83" i="32"/>
  <c r="AD84" i="32"/>
  <c r="W84" i="32"/>
  <c r="AH84" i="32"/>
  <c r="AA84" i="32"/>
  <c r="T84" i="32"/>
  <c r="AF85" i="32"/>
  <c r="Y85" i="32"/>
  <c r="R85" i="32"/>
  <c r="AD86" i="32"/>
  <c r="W86" i="32"/>
  <c r="P86" i="32"/>
  <c r="AH86" i="32"/>
  <c r="AA86" i="32"/>
  <c r="AF87" i="32"/>
  <c r="R87" i="32"/>
  <c r="AD88" i="32"/>
  <c r="W88" i="32"/>
  <c r="P88" i="32"/>
  <c r="AH88" i="32"/>
  <c r="AA88" i="32"/>
  <c r="T88" i="32"/>
  <c r="AF89" i="32"/>
  <c r="Y89" i="32"/>
  <c r="AD90" i="32"/>
  <c r="W90" i="32"/>
  <c r="P90" i="32"/>
  <c r="AH90" i="32"/>
  <c r="AA90" i="32"/>
  <c r="T90" i="32"/>
  <c r="AF91" i="32"/>
  <c r="Y91" i="32"/>
  <c r="R91" i="32"/>
  <c r="AD92" i="32"/>
  <c r="W92" i="32"/>
  <c r="AH92" i="32"/>
  <c r="AA92" i="32"/>
  <c r="T92" i="32"/>
  <c r="AF93" i="32"/>
  <c r="Y93" i="32"/>
  <c r="R93" i="32"/>
  <c r="AD94" i="32"/>
  <c r="W94" i="32"/>
  <c r="P94" i="32"/>
  <c r="AH94" i="32"/>
  <c r="AA94" i="32"/>
  <c r="AF95" i="32"/>
  <c r="Y95" i="32"/>
  <c r="R95" i="32"/>
  <c r="AD96" i="32"/>
  <c r="W96" i="32"/>
  <c r="P96" i="32"/>
  <c r="AH96" i="32"/>
  <c r="AA96" i="32"/>
  <c r="T96" i="32"/>
  <c r="AF97" i="32"/>
  <c r="Y97" i="32"/>
  <c r="AD98" i="32"/>
  <c r="W98" i="32"/>
  <c r="P98" i="32"/>
  <c r="AH98" i="32"/>
  <c r="AA98" i="32"/>
  <c r="T98" i="32"/>
  <c r="AF99" i="32"/>
  <c r="Y99" i="32"/>
  <c r="R99" i="32"/>
  <c r="AD100" i="32"/>
  <c r="W100" i="32"/>
  <c r="AH100" i="32"/>
  <c r="T100" i="32"/>
  <c r="AA100" i="32"/>
  <c r="AF101" i="32"/>
  <c r="R101" i="32"/>
  <c r="Y101" i="32"/>
  <c r="AD102" i="32"/>
  <c r="P102" i="32"/>
  <c r="W102" i="32"/>
  <c r="AH102" i="32"/>
  <c r="T102" i="32"/>
  <c r="AA102" i="32"/>
  <c r="AF103" i="32"/>
  <c r="R103" i="32"/>
  <c r="Y103" i="32"/>
  <c r="AD104" i="32"/>
  <c r="W104" i="32"/>
  <c r="P104" i="32"/>
  <c r="AH104" i="32"/>
  <c r="AA104" i="32"/>
  <c r="T104" i="32"/>
  <c r="AF105" i="32"/>
  <c r="Y105" i="32"/>
  <c r="R105" i="32"/>
  <c r="AD106" i="32"/>
  <c r="W106" i="32"/>
  <c r="P106" i="32"/>
  <c r="AH106" i="32"/>
  <c r="AA106" i="32"/>
  <c r="T106" i="32"/>
  <c r="AF107" i="32"/>
  <c r="Y107" i="32"/>
  <c r="R107" i="32"/>
  <c r="AD108" i="32"/>
  <c r="W108" i="32"/>
  <c r="P108" i="32"/>
  <c r="AH108" i="32"/>
  <c r="AA108" i="32"/>
  <c r="T108" i="32"/>
  <c r="AF109" i="32"/>
  <c r="Y109" i="32"/>
  <c r="R109" i="32"/>
  <c r="AD110" i="32"/>
  <c r="W110" i="32"/>
  <c r="P110" i="32"/>
  <c r="AH110" i="32"/>
  <c r="AA110" i="32"/>
  <c r="T110" i="32"/>
  <c r="AF111" i="32"/>
  <c r="Y111" i="32"/>
  <c r="R111" i="32"/>
  <c r="AD112" i="32"/>
  <c r="W112" i="32"/>
  <c r="P112" i="32"/>
  <c r="AH112" i="32"/>
  <c r="AA112" i="32"/>
  <c r="T112" i="32"/>
  <c r="AF113" i="32"/>
  <c r="Y113" i="32"/>
  <c r="AD114" i="32"/>
  <c r="W114" i="32"/>
  <c r="P114" i="32"/>
  <c r="AH114" i="32"/>
  <c r="AA114" i="32"/>
  <c r="T114" i="32"/>
  <c r="AF115" i="32"/>
  <c r="Y115" i="32"/>
  <c r="R115" i="32"/>
  <c r="AD116" i="32"/>
  <c r="W116" i="32"/>
  <c r="P116" i="32"/>
  <c r="AH116" i="32"/>
  <c r="AA116" i="32"/>
  <c r="T116" i="32"/>
  <c r="AF117" i="32"/>
  <c r="Y117" i="32"/>
  <c r="R117" i="32"/>
  <c r="AD118" i="32"/>
  <c r="W118" i="32"/>
  <c r="P118" i="32"/>
  <c r="AH118" i="32"/>
  <c r="AA118" i="32"/>
  <c r="AF119" i="32"/>
  <c r="Y119" i="32"/>
  <c r="R119" i="32"/>
  <c r="Q5" i="32"/>
  <c r="O8" i="32"/>
  <c r="S10" i="32"/>
  <c r="Q13" i="32"/>
  <c r="O16" i="32"/>
  <c r="S18" i="32"/>
  <c r="Q21" i="32"/>
  <c r="O24" i="32"/>
  <c r="S26" i="32"/>
  <c r="Q29" i="32"/>
  <c r="O32" i="32"/>
  <c r="S34" i="32"/>
  <c r="Q37" i="32"/>
  <c r="O40" i="32"/>
  <c r="S42" i="32"/>
  <c r="R49" i="32"/>
  <c r="S56" i="32"/>
  <c r="P60" i="32"/>
  <c r="Q67" i="32"/>
  <c r="T70" i="32"/>
  <c r="O78" i="32"/>
  <c r="R81" i="32"/>
  <c r="S88" i="32"/>
  <c r="P92" i="32"/>
  <c r="Q99" i="32"/>
  <c r="R113" i="32"/>
  <c r="O126" i="32"/>
  <c r="Q141" i="32"/>
  <c r="W36" i="32"/>
  <c r="Y87" i="32"/>
  <c r="AF2" i="32"/>
  <c r="Y2" i="32"/>
  <c r="AH3" i="32"/>
  <c r="AA3" i="32"/>
  <c r="AF6" i="32"/>
  <c r="Y6" i="32"/>
  <c r="R6" i="32"/>
  <c r="AD9" i="32"/>
  <c r="W9" i="32"/>
  <c r="P9" i="32"/>
  <c r="Y12" i="32"/>
  <c r="AF12" i="32"/>
  <c r="R12" i="32"/>
  <c r="AH13" i="32"/>
  <c r="AA13" i="32"/>
  <c r="T13" i="32"/>
  <c r="AH15" i="32"/>
  <c r="AA15" i="32"/>
  <c r="T15" i="32"/>
  <c r="AF18" i="32"/>
  <c r="Y18" i="32"/>
  <c r="R18" i="32"/>
  <c r="AH19" i="32"/>
  <c r="AA19" i="32"/>
  <c r="T19" i="32"/>
  <c r="AF22" i="32"/>
  <c r="Y22" i="32"/>
  <c r="R22" i="32"/>
  <c r="AH23" i="32"/>
  <c r="AA23" i="32"/>
  <c r="T23" i="32"/>
  <c r="AF26" i="32"/>
  <c r="Y26" i="32"/>
  <c r="R26" i="32"/>
  <c r="AH27" i="32"/>
  <c r="AA27" i="32"/>
  <c r="T27" i="32"/>
  <c r="AA29" i="32"/>
  <c r="AH29" i="32"/>
  <c r="T29" i="32"/>
  <c r="AF32" i="32"/>
  <c r="Y32" i="32"/>
  <c r="R32" i="32"/>
  <c r="AH33" i="32"/>
  <c r="AA33" i="32"/>
  <c r="T33" i="32"/>
  <c r="AH35" i="32"/>
  <c r="AA35" i="32"/>
  <c r="T35" i="32"/>
  <c r="AH37" i="32"/>
  <c r="AA37" i="32"/>
  <c r="T37" i="32"/>
  <c r="AF40" i="32"/>
  <c r="Y40" i="32"/>
  <c r="R40" i="32"/>
  <c r="AD43" i="32"/>
  <c r="W43" i="32"/>
  <c r="P43" i="32"/>
  <c r="AH45" i="32"/>
  <c r="AA45" i="32"/>
  <c r="T45" i="32"/>
  <c r="AF48" i="32"/>
  <c r="Y48" i="32"/>
  <c r="R48" i="32"/>
  <c r="AF50" i="32"/>
  <c r="R50" i="32"/>
  <c r="Y50" i="32"/>
  <c r="AF52" i="32"/>
  <c r="R52" i="32"/>
  <c r="Y52" i="32"/>
  <c r="AF54" i="32"/>
  <c r="Y54" i="32"/>
  <c r="R54" i="32"/>
  <c r="AF56" i="32"/>
  <c r="R56" i="32"/>
  <c r="Y56" i="32"/>
  <c r="AH57" i="32"/>
  <c r="AA57" i="32"/>
  <c r="T57" i="32"/>
  <c r="AH59" i="32"/>
  <c r="AA59" i="32"/>
  <c r="T59" i="32"/>
  <c r="AF62" i="32"/>
  <c r="Y62" i="32"/>
  <c r="R62" i="32"/>
  <c r="AH63" i="32"/>
  <c r="AA63" i="32"/>
  <c r="T63" i="32"/>
  <c r="AF66" i="32"/>
  <c r="Y66" i="32"/>
  <c r="R66" i="32"/>
  <c r="AH67" i="32"/>
  <c r="AA67" i="32"/>
  <c r="T67" i="32"/>
  <c r="AH69" i="32"/>
  <c r="T69" i="32"/>
  <c r="AA69" i="32"/>
  <c r="AH71" i="32"/>
  <c r="AA71" i="32"/>
  <c r="T71" i="32"/>
  <c r="AH73" i="32"/>
  <c r="AA73" i="32"/>
  <c r="T73" i="32"/>
  <c r="AF76" i="32"/>
  <c r="Y76" i="32"/>
  <c r="R76" i="32"/>
  <c r="AD79" i="32"/>
  <c r="W79" i="32"/>
  <c r="P79" i="32"/>
  <c r="AF82" i="32"/>
  <c r="Y82" i="32"/>
  <c r="R82" i="32"/>
  <c r="AH85" i="32"/>
  <c r="AA85" i="32"/>
  <c r="T85" i="32"/>
  <c r="AD89" i="32"/>
  <c r="W89" i="32"/>
  <c r="P89" i="32"/>
  <c r="AH89" i="32"/>
  <c r="AA89" i="32"/>
  <c r="T89" i="32"/>
  <c r="AF92" i="32"/>
  <c r="Y92" i="32"/>
  <c r="R92" i="32"/>
  <c r="AD95" i="32"/>
  <c r="W95" i="32"/>
  <c r="P95" i="32"/>
  <c r="AF98" i="32"/>
  <c r="Y98" i="32"/>
  <c r="R98" i="32"/>
  <c r="AF100" i="32"/>
  <c r="Y100" i="32"/>
  <c r="R100" i="32"/>
  <c r="AD103" i="32"/>
  <c r="W103" i="32"/>
  <c r="P103" i="32"/>
  <c r="AF106" i="32"/>
  <c r="Y106" i="32"/>
  <c r="R106" i="32"/>
  <c r="AH107" i="32"/>
  <c r="AA107" i="32"/>
  <c r="T107" i="32"/>
  <c r="AF110" i="32"/>
  <c r="Y110" i="32"/>
  <c r="R110" i="32"/>
  <c r="AH111" i="32"/>
  <c r="AA111" i="32"/>
  <c r="T3" i="32"/>
  <c r="P101" i="32"/>
  <c r="AE2" i="32"/>
  <c r="X2" i="32"/>
  <c r="Q2" i="32"/>
  <c r="AC3" i="32"/>
  <c r="V3" i="32"/>
  <c r="O3" i="32"/>
  <c r="AG3" i="32"/>
  <c r="AG149" i="32" s="1"/>
  <c r="Z3" i="32"/>
  <c r="S3" i="32"/>
  <c r="X4" i="32"/>
  <c r="AE4" i="32"/>
  <c r="Q4" i="32"/>
  <c r="AG5" i="32"/>
  <c r="Z5" i="32"/>
  <c r="S5" i="32"/>
  <c r="AE6" i="32"/>
  <c r="X6" i="32"/>
  <c r="Q6" i="32"/>
  <c r="AC7" i="32"/>
  <c r="V7" i="32"/>
  <c r="O7" i="32"/>
  <c r="AG7" i="32"/>
  <c r="Z7" i="32"/>
  <c r="S7" i="32"/>
  <c r="AE8" i="32"/>
  <c r="X8" i="32"/>
  <c r="Q8" i="32"/>
  <c r="AC9" i="32"/>
  <c r="V9" i="32"/>
  <c r="O9" i="32"/>
  <c r="AG9" i="32"/>
  <c r="Z9" i="32"/>
  <c r="S9" i="32"/>
  <c r="AE10" i="32"/>
  <c r="X10" i="32"/>
  <c r="Q10" i="32"/>
  <c r="AC11" i="32"/>
  <c r="V11" i="32"/>
  <c r="O11" i="32"/>
  <c r="AG11" i="32"/>
  <c r="Z11" i="32"/>
  <c r="S11" i="32"/>
  <c r="AE12" i="32"/>
  <c r="X12" i="32"/>
  <c r="Q12" i="32"/>
  <c r="AC13" i="32"/>
  <c r="V13" i="32"/>
  <c r="O13" i="32"/>
  <c r="AG13" i="32"/>
  <c r="Z13" i="32"/>
  <c r="S13" i="32"/>
  <c r="AE14" i="32"/>
  <c r="X14" i="32"/>
  <c r="Q14" i="32"/>
  <c r="AC15" i="32"/>
  <c r="V15" i="32"/>
  <c r="O15" i="32"/>
  <c r="AG15" i="32"/>
  <c r="Z15" i="32"/>
  <c r="S15" i="32"/>
  <c r="AE16" i="32"/>
  <c r="X16" i="32"/>
  <c r="Q16" i="32"/>
  <c r="AC17" i="32"/>
  <c r="V17" i="32"/>
  <c r="O17" i="32"/>
  <c r="AG17" i="32"/>
  <c r="Z17" i="32"/>
  <c r="S17" i="32"/>
  <c r="AE18" i="32"/>
  <c r="X18" i="32"/>
  <c r="Q18" i="32"/>
  <c r="AC19" i="32"/>
  <c r="V19" i="32"/>
  <c r="O19" i="32"/>
  <c r="AG19" i="32"/>
  <c r="Z19" i="32"/>
  <c r="S19" i="32"/>
  <c r="AE20" i="32"/>
  <c r="X20" i="32"/>
  <c r="Q20" i="32"/>
  <c r="AC21" i="32"/>
  <c r="V21" i="32"/>
  <c r="O21" i="32"/>
  <c r="AG21" i="32"/>
  <c r="Z21" i="32"/>
  <c r="S21" i="32"/>
  <c r="AE22" i="32"/>
  <c r="X22" i="32"/>
  <c r="Q22" i="32"/>
  <c r="AC23" i="32"/>
  <c r="V23" i="32"/>
  <c r="O23" i="32"/>
  <c r="AG23" i="32"/>
  <c r="Z23" i="32"/>
  <c r="S23" i="32"/>
  <c r="AE24" i="32"/>
  <c r="X24" i="32"/>
  <c r="Q24" i="32"/>
  <c r="AC25" i="32"/>
  <c r="V25" i="32"/>
  <c r="O25" i="32"/>
  <c r="AG25" i="32"/>
  <c r="Z25" i="32"/>
  <c r="S25" i="32"/>
  <c r="AE26" i="32"/>
  <c r="X26" i="32"/>
  <c r="Q26" i="32"/>
  <c r="AC27" i="32"/>
  <c r="V27" i="32"/>
  <c r="O27" i="32"/>
  <c r="AG27" i="32"/>
  <c r="Z27" i="32"/>
  <c r="S27" i="32"/>
  <c r="AE28" i="32"/>
  <c r="X28" i="32"/>
  <c r="Q28" i="32"/>
  <c r="AC29" i="32"/>
  <c r="V29" i="32"/>
  <c r="O29" i="32"/>
  <c r="AG29" i="32"/>
  <c r="Z29" i="32"/>
  <c r="S29" i="32"/>
  <c r="AE30" i="32"/>
  <c r="X30" i="32"/>
  <c r="Q30" i="32"/>
  <c r="AC31" i="32"/>
  <c r="V31" i="32"/>
  <c r="O31" i="32"/>
  <c r="AG31" i="32"/>
  <c r="Z31" i="32"/>
  <c r="S31" i="32"/>
  <c r="AE32" i="32"/>
  <c r="X32" i="32"/>
  <c r="Q32" i="32"/>
  <c r="AC33" i="32"/>
  <c r="V33" i="32"/>
  <c r="O33" i="32"/>
  <c r="AG33" i="32"/>
  <c r="Z33" i="32"/>
  <c r="S33" i="32"/>
  <c r="AE34" i="32"/>
  <c r="X34" i="32"/>
  <c r="Q34" i="32"/>
  <c r="AC35" i="32"/>
  <c r="V35" i="32"/>
  <c r="O35" i="32"/>
  <c r="AG35" i="32"/>
  <c r="Z35" i="32"/>
  <c r="S35" i="32"/>
  <c r="AE36" i="32"/>
  <c r="X36" i="32"/>
  <c r="Q36" i="32"/>
  <c r="AC37" i="32"/>
  <c r="V37" i="32"/>
  <c r="O37" i="32"/>
  <c r="AG37" i="32"/>
  <c r="Z37" i="32"/>
  <c r="S37" i="32"/>
  <c r="AE38" i="32"/>
  <c r="X38" i="32"/>
  <c r="Q38" i="32"/>
  <c r="AC39" i="32"/>
  <c r="V39" i="32"/>
  <c r="O39" i="32"/>
  <c r="AG39" i="32"/>
  <c r="Z39" i="32"/>
  <c r="S39" i="32"/>
  <c r="AE40" i="32"/>
  <c r="X40" i="32"/>
  <c r="Q40" i="32"/>
  <c r="AC41" i="32"/>
  <c r="V41" i="32"/>
  <c r="O41" i="32"/>
  <c r="AG41" i="32"/>
  <c r="Z41" i="32"/>
  <c r="S41" i="32"/>
  <c r="AE42" i="32"/>
  <c r="X42" i="32"/>
  <c r="Q42" i="32"/>
  <c r="AC43" i="32"/>
  <c r="V43" i="32"/>
  <c r="O43" i="32"/>
  <c r="AG43" i="32"/>
  <c r="Z43" i="32"/>
  <c r="S43" i="32"/>
  <c r="AE44" i="32"/>
  <c r="X44" i="32"/>
  <c r="Q44" i="32"/>
  <c r="AC45" i="32"/>
  <c r="V45" i="32"/>
  <c r="O45" i="32"/>
  <c r="AG45" i="32"/>
  <c r="Z45" i="32"/>
  <c r="AE46" i="32"/>
  <c r="X46" i="32"/>
  <c r="Q46" i="32"/>
  <c r="AC47" i="32"/>
  <c r="V47" i="32"/>
  <c r="O47" i="32"/>
  <c r="AG47" i="32"/>
  <c r="Z47" i="32"/>
  <c r="S47" i="32"/>
  <c r="AE48" i="32"/>
  <c r="X48" i="32"/>
  <c r="Q48" i="32"/>
  <c r="AC49" i="32"/>
  <c r="V49" i="32"/>
  <c r="O49" i="32"/>
  <c r="AG49" i="32"/>
  <c r="Z49" i="32"/>
  <c r="S49" i="32"/>
  <c r="AE50" i="32"/>
  <c r="X50" i="32"/>
  <c r="AC51" i="32"/>
  <c r="V51" i="32"/>
  <c r="O51" i="32"/>
  <c r="AG51" i="32"/>
  <c r="Z51" i="32"/>
  <c r="S51" i="32"/>
  <c r="AE52" i="32"/>
  <c r="X52" i="32"/>
  <c r="Q52" i="32"/>
  <c r="AC53" i="32"/>
  <c r="V53" i="32"/>
  <c r="AG53" i="32"/>
  <c r="Z53" i="32"/>
  <c r="S53" i="32"/>
  <c r="AE54" i="32"/>
  <c r="X54" i="32"/>
  <c r="Q54" i="32"/>
  <c r="AC55" i="32"/>
  <c r="V55" i="32"/>
  <c r="O55" i="32"/>
  <c r="AG55" i="32"/>
  <c r="Z55" i="32"/>
  <c r="AE56" i="32"/>
  <c r="X56" i="32"/>
  <c r="Q56" i="32"/>
  <c r="AC57" i="32"/>
  <c r="V57" i="32"/>
  <c r="O57" i="32"/>
  <c r="AG57" i="32"/>
  <c r="Z57" i="32"/>
  <c r="S57" i="32"/>
  <c r="AE58" i="32"/>
  <c r="X58" i="32"/>
  <c r="AC59" i="32"/>
  <c r="V59" i="32"/>
  <c r="O59" i="32"/>
  <c r="AG59" i="32"/>
  <c r="Z59" i="32"/>
  <c r="S59" i="32"/>
  <c r="AE60" i="32"/>
  <c r="X60" i="32"/>
  <c r="Q60" i="32"/>
  <c r="AC61" i="32"/>
  <c r="V61" i="32"/>
  <c r="AG61" i="32"/>
  <c r="Z61" i="32"/>
  <c r="S61" i="32"/>
  <c r="AE62" i="32"/>
  <c r="X62" i="32"/>
  <c r="Q62" i="32"/>
  <c r="AC63" i="32"/>
  <c r="V63" i="32"/>
  <c r="O63" i="32"/>
  <c r="AG63" i="32"/>
  <c r="Z63" i="32"/>
  <c r="AE64" i="32"/>
  <c r="X64" i="32"/>
  <c r="Q64" i="32"/>
  <c r="AC65" i="32"/>
  <c r="V65" i="32"/>
  <c r="O65" i="32"/>
  <c r="AG65" i="32"/>
  <c r="Z65" i="32"/>
  <c r="S65" i="32"/>
  <c r="AE66" i="32"/>
  <c r="X66" i="32"/>
  <c r="AC67" i="32"/>
  <c r="V67" i="32"/>
  <c r="O67" i="32"/>
  <c r="AG67" i="32"/>
  <c r="Z67" i="32"/>
  <c r="S67" i="32"/>
  <c r="AE68" i="32"/>
  <c r="X68" i="32"/>
  <c r="Q68" i="32"/>
  <c r="AC69" i="32"/>
  <c r="V69" i="32"/>
  <c r="AG69" i="32"/>
  <c r="Z69" i="32"/>
  <c r="S69" i="32"/>
  <c r="AE70" i="32"/>
  <c r="X70" i="32"/>
  <c r="Q70" i="32"/>
  <c r="AC71" i="32"/>
  <c r="V71" i="32"/>
  <c r="O71" i="32"/>
  <c r="AG71" i="32"/>
  <c r="Z71" i="32"/>
  <c r="AE72" i="32"/>
  <c r="X72" i="32"/>
  <c r="Q72" i="32"/>
  <c r="AC73" i="32"/>
  <c r="V73" i="32"/>
  <c r="O73" i="32"/>
  <c r="AG73" i="32"/>
  <c r="Z73" i="32"/>
  <c r="S73" i="32"/>
  <c r="AE74" i="32"/>
  <c r="X74" i="32"/>
  <c r="P3" i="32"/>
  <c r="O6" i="32"/>
  <c r="S8" i="32"/>
  <c r="Q11" i="32"/>
  <c r="O14" i="32"/>
  <c r="S16" i="32"/>
  <c r="Q19" i="32"/>
  <c r="O22" i="32"/>
  <c r="S24" i="32"/>
  <c r="Q27" i="32"/>
  <c r="O30" i="32"/>
  <c r="S32" i="32"/>
  <c r="Q35" i="32"/>
  <c r="O38" i="32"/>
  <c r="S40" i="32"/>
  <c r="Q43" i="32"/>
  <c r="R46" i="32"/>
  <c r="Q50" i="32"/>
  <c r="O54" i="32"/>
  <c r="R57" i="32"/>
  <c r="O61" i="32"/>
  <c r="S64" i="32"/>
  <c r="P68" i="32"/>
  <c r="S71" i="32"/>
  <c r="Q75" i="32"/>
  <c r="T78" i="32"/>
  <c r="O86" i="32"/>
  <c r="R89" i="32"/>
  <c r="S96" i="32"/>
  <c r="P100" i="32"/>
  <c r="S104" i="32"/>
  <c r="Q115" i="32"/>
  <c r="V4" i="32"/>
  <c r="AA46" i="32"/>
  <c r="Z102" i="32"/>
  <c r="AD113" i="32"/>
  <c r="W113" i="32"/>
  <c r="P113" i="32"/>
  <c r="AH113" i="32"/>
  <c r="AA113" i="32"/>
  <c r="AF114" i="32"/>
  <c r="Y114" i="32"/>
  <c r="AD115" i="32"/>
  <c r="W115" i="32"/>
  <c r="P115" i="32"/>
  <c r="AH115" i="32"/>
  <c r="AA115" i="32"/>
  <c r="T115" i="32"/>
  <c r="AF116" i="32"/>
  <c r="Y116" i="32"/>
  <c r="R116" i="32"/>
  <c r="AD117" i="32"/>
  <c r="W117" i="32"/>
  <c r="AH117" i="32"/>
  <c r="AA117" i="32"/>
  <c r="T117" i="32"/>
  <c r="AF118" i="32"/>
  <c r="Y118" i="32"/>
  <c r="R118" i="32"/>
  <c r="AD119" i="32"/>
  <c r="W119" i="32"/>
  <c r="P119" i="32"/>
  <c r="AH119" i="32"/>
  <c r="AA119" i="32"/>
  <c r="AF120" i="32"/>
  <c r="Y120" i="32"/>
  <c r="R120" i="32"/>
  <c r="AD121" i="32"/>
  <c r="W121" i="32"/>
  <c r="P121" i="32"/>
  <c r="AH121" i="32"/>
  <c r="AA121" i="32"/>
  <c r="T121" i="32"/>
  <c r="AF122" i="32"/>
  <c r="Y122" i="32"/>
  <c r="AD123" i="32"/>
  <c r="W123" i="32"/>
  <c r="P123" i="32"/>
  <c r="AH123" i="32"/>
  <c r="AA123" i="32"/>
  <c r="T123" i="32"/>
  <c r="AF124" i="32"/>
  <c r="Y124" i="32"/>
  <c r="R124" i="32"/>
  <c r="AD125" i="32"/>
  <c r="W125" i="32"/>
  <c r="AH125" i="32"/>
  <c r="AA125" i="32"/>
  <c r="T125" i="32"/>
  <c r="AF126" i="32"/>
  <c r="Y126" i="32"/>
  <c r="R126" i="32"/>
  <c r="AD127" i="32"/>
  <c r="W127" i="32"/>
  <c r="P127" i="32"/>
  <c r="AH127" i="32"/>
  <c r="AA127" i="32"/>
  <c r="AF128" i="32"/>
  <c r="Y128" i="32"/>
  <c r="R128" i="32"/>
  <c r="AD129" i="32"/>
  <c r="W129" i="32"/>
  <c r="P129" i="32"/>
  <c r="AH129" i="32"/>
  <c r="AA129" i="32"/>
  <c r="T129" i="32"/>
  <c r="AF130" i="32"/>
  <c r="Y130" i="32"/>
  <c r="AD131" i="32"/>
  <c r="W131" i="32"/>
  <c r="P131" i="32"/>
  <c r="AH131" i="32"/>
  <c r="AA131" i="32"/>
  <c r="T131" i="32"/>
  <c r="AF132" i="32"/>
  <c r="Y132" i="32"/>
  <c r="R132" i="32"/>
  <c r="AD133" i="32"/>
  <c r="W133" i="32"/>
  <c r="AH133" i="32"/>
  <c r="AA133" i="32"/>
  <c r="T133" i="32"/>
  <c r="AF134" i="32"/>
  <c r="Y134" i="32"/>
  <c r="R134" i="32"/>
  <c r="AD135" i="32"/>
  <c r="W135" i="32"/>
  <c r="P135" i="32"/>
  <c r="AH135" i="32"/>
  <c r="AA135" i="32"/>
  <c r="AF136" i="32"/>
  <c r="Y136" i="32"/>
  <c r="R136" i="32"/>
  <c r="AD137" i="32"/>
  <c r="W137" i="32"/>
  <c r="P137" i="32"/>
  <c r="AH137" i="32"/>
  <c r="AA137" i="32"/>
  <c r="T137" i="32"/>
  <c r="AF138" i="32"/>
  <c r="Y138" i="32"/>
  <c r="R138" i="32"/>
  <c r="AD139" i="32"/>
  <c r="W139" i="32"/>
  <c r="P139" i="32"/>
  <c r="AH139" i="32"/>
  <c r="AA139" i="32"/>
  <c r="T139" i="32"/>
  <c r="AF140" i="32"/>
  <c r="R140" i="32"/>
  <c r="Y140" i="32"/>
  <c r="AD141" i="32"/>
  <c r="W141" i="32"/>
  <c r="P141" i="32"/>
  <c r="AH141" i="32"/>
  <c r="AA141" i="32"/>
  <c r="T141" i="32"/>
  <c r="AF142" i="32"/>
  <c r="Y142" i="32"/>
  <c r="R142" i="32"/>
  <c r="AD143" i="32"/>
  <c r="W143" i="32"/>
  <c r="P143" i="32"/>
  <c r="AH143" i="32"/>
  <c r="AA143" i="32"/>
  <c r="T143" i="32"/>
  <c r="AF144" i="32"/>
  <c r="Y144" i="32"/>
  <c r="R144" i="32"/>
  <c r="AD145" i="32"/>
  <c r="W145" i="32"/>
  <c r="P145" i="32"/>
  <c r="AH145" i="32"/>
  <c r="AA145" i="32"/>
  <c r="T145" i="32"/>
  <c r="AF146" i="32"/>
  <c r="Y146" i="32"/>
  <c r="R146" i="32"/>
  <c r="AD147" i="32"/>
  <c r="W147" i="32"/>
  <c r="P147" i="32"/>
  <c r="AH147" i="32"/>
  <c r="AA147" i="32"/>
  <c r="T147" i="32"/>
  <c r="P125" i="32"/>
  <c r="T135" i="32"/>
  <c r="AD120" i="32"/>
  <c r="W120" i="32"/>
  <c r="P120" i="32"/>
  <c r="AH120" i="32"/>
  <c r="AA120" i="32"/>
  <c r="T120" i="32"/>
  <c r="AF121" i="32"/>
  <c r="Y121" i="32"/>
  <c r="AD122" i="32"/>
  <c r="W122" i="32"/>
  <c r="P122" i="32"/>
  <c r="AH122" i="32"/>
  <c r="AA122" i="32"/>
  <c r="T122" i="32"/>
  <c r="AF123" i="32"/>
  <c r="Y123" i="32"/>
  <c r="R123" i="32"/>
  <c r="AD124" i="32"/>
  <c r="W124" i="32"/>
  <c r="AH124" i="32"/>
  <c r="AA124" i="32"/>
  <c r="T124" i="32"/>
  <c r="AF125" i="32"/>
  <c r="Y125" i="32"/>
  <c r="R125" i="32"/>
  <c r="AD126" i="32"/>
  <c r="W126" i="32"/>
  <c r="P126" i="32"/>
  <c r="AH126" i="32"/>
  <c r="AA126" i="32"/>
  <c r="AF127" i="32"/>
  <c r="Y127" i="32"/>
  <c r="R127" i="32"/>
  <c r="AD128" i="32"/>
  <c r="W128" i="32"/>
  <c r="P128" i="32"/>
  <c r="AH128" i="32"/>
  <c r="AA128" i="32"/>
  <c r="T128" i="32"/>
  <c r="AF129" i="32"/>
  <c r="Y129" i="32"/>
  <c r="AD130" i="32"/>
  <c r="W130" i="32"/>
  <c r="P130" i="32"/>
  <c r="AH130" i="32"/>
  <c r="AA130" i="32"/>
  <c r="T130" i="32"/>
  <c r="AF131" i="32"/>
  <c r="Y131" i="32"/>
  <c r="R131" i="32"/>
  <c r="AD132" i="32"/>
  <c r="W132" i="32"/>
  <c r="AH132" i="32"/>
  <c r="AA132" i="32"/>
  <c r="T132" i="32"/>
  <c r="AF133" i="32"/>
  <c r="Y133" i="32"/>
  <c r="R133" i="32"/>
  <c r="AD134" i="32"/>
  <c r="W134" i="32"/>
  <c r="P134" i="32"/>
  <c r="AH134" i="32"/>
  <c r="AA134" i="32"/>
  <c r="AF135" i="32"/>
  <c r="Y135" i="32"/>
  <c r="R135" i="32"/>
  <c r="AD136" i="32"/>
  <c r="W136" i="32"/>
  <c r="P136" i="32"/>
  <c r="AH136" i="32"/>
  <c r="AA136" i="32"/>
  <c r="T136" i="32"/>
  <c r="AF137" i="32"/>
  <c r="Y137" i="32"/>
  <c r="AD138" i="32"/>
  <c r="W138" i="32"/>
  <c r="P138" i="32"/>
  <c r="AH138" i="32"/>
  <c r="AA138" i="32"/>
  <c r="T138" i="32"/>
  <c r="AF139" i="32"/>
  <c r="Y139" i="32"/>
  <c r="R139" i="32"/>
  <c r="AD140" i="32"/>
  <c r="W140" i="32"/>
  <c r="P140" i="32"/>
  <c r="AH140" i="32"/>
  <c r="AA140" i="32"/>
  <c r="T140" i="32"/>
  <c r="AF141" i="32"/>
  <c r="Y141" i="32"/>
  <c r="R141" i="32"/>
  <c r="AD142" i="32"/>
  <c r="W142" i="32"/>
  <c r="P142" i="32"/>
  <c r="AH142" i="32"/>
  <c r="AA142" i="32"/>
  <c r="T142" i="32"/>
  <c r="AF143" i="32"/>
  <c r="Y143" i="32"/>
  <c r="R143" i="32"/>
  <c r="AD144" i="32"/>
  <c r="W144" i="32"/>
  <c r="P144" i="32"/>
  <c r="AH144" i="32"/>
  <c r="AA144" i="32"/>
  <c r="T144" i="32"/>
  <c r="AF145" i="32"/>
  <c r="Y145" i="32"/>
  <c r="R145" i="32"/>
  <c r="AD146" i="32"/>
  <c r="W146" i="32"/>
  <c r="P146" i="32"/>
  <c r="AH146" i="32"/>
  <c r="AA146" i="32"/>
  <c r="T146" i="32"/>
  <c r="AF147" i="32"/>
  <c r="Y147" i="32"/>
  <c r="R147" i="32"/>
  <c r="T113" i="32"/>
  <c r="T119" i="32"/>
  <c r="T126" i="32"/>
  <c r="R130" i="32"/>
  <c r="R137" i="32"/>
  <c r="AC75" i="32"/>
  <c r="V75" i="32"/>
  <c r="AG75" i="32"/>
  <c r="Z75" i="32"/>
  <c r="AE76" i="32"/>
  <c r="X76" i="32"/>
  <c r="AC77" i="32"/>
  <c r="V77" i="32"/>
  <c r="AG77" i="32"/>
  <c r="Z77" i="32"/>
  <c r="AE78" i="32"/>
  <c r="X78" i="32"/>
  <c r="AC79" i="32"/>
  <c r="V79" i="32"/>
  <c r="AG79" i="32"/>
  <c r="Z79" i="32"/>
  <c r="AE80" i="32"/>
  <c r="X80" i="32"/>
  <c r="AC81" i="32"/>
  <c r="V81" i="32"/>
  <c r="AG81" i="32"/>
  <c r="Z81" i="32"/>
  <c r="AE82" i="32"/>
  <c r="X82" i="32"/>
  <c r="AC83" i="32"/>
  <c r="V83" i="32"/>
  <c r="AG83" i="32"/>
  <c r="Z83" i="32"/>
  <c r="AE84" i="32"/>
  <c r="X84" i="32"/>
  <c r="AC85" i="32"/>
  <c r="V85" i="32"/>
  <c r="AG85" i="32"/>
  <c r="Z85" i="32"/>
  <c r="AE86" i="32"/>
  <c r="X86" i="32"/>
  <c r="AC87" i="32"/>
  <c r="V87" i="32"/>
  <c r="AG87" i="32"/>
  <c r="Z87" i="32"/>
  <c r="AE88" i="32"/>
  <c r="X88" i="32"/>
  <c r="AC89" i="32"/>
  <c r="V89" i="32"/>
  <c r="AG89" i="32"/>
  <c r="Z89" i="32"/>
  <c r="X90" i="32"/>
  <c r="AE90" i="32"/>
  <c r="AC91" i="32"/>
  <c r="V91" i="32"/>
  <c r="AG91" i="32"/>
  <c r="Z91" i="32"/>
  <c r="AE92" i="32"/>
  <c r="X92" i="32"/>
  <c r="AC93" i="32"/>
  <c r="V93" i="32"/>
  <c r="AG93" i="32"/>
  <c r="Z93" i="32"/>
  <c r="AE94" i="32"/>
  <c r="X94" i="32"/>
  <c r="AC95" i="32"/>
  <c r="V95" i="32"/>
  <c r="AG95" i="32"/>
  <c r="Z95" i="32"/>
  <c r="AE96" i="32"/>
  <c r="X96" i="32"/>
  <c r="AC97" i="32"/>
  <c r="V97" i="32"/>
  <c r="AG97" i="32"/>
  <c r="Z97" i="32"/>
  <c r="AE98" i="32"/>
  <c r="X98" i="32"/>
  <c r="AC99" i="32"/>
  <c r="V99" i="32"/>
  <c r="AG99" i="32"/>
  <c r="Z99" i="32"/>
  <c r="AE100" i="32"/>
  <c r="X100" i="32"/>
  <c r="AC101" i="32"/>
  <c r="V101" i="32"/>
  <c r="AG101" i="32"/>
  <c r="Z101" i="32"/>
  <c r="AE102" i="32"/>
  <c r="X102" i="32"/>
  <c r="Q102" i="32"/>
  <c r="AC103" i="32"/>
  <c r="V103" i="32"/>
  <c r="AG103" i="32"/>
  <c r="Z103" i="32"/>
  <c r="X104" i="32"/>
  <c r="AE104" i="32"/>
  <c r="AC105" i="32"/>
  <c r="V105" i="32"/>
  <c r="O105" i="32"/>
  <c r="AG105" i="32"/>
  <c r="Z105" i="32"/>
  <c r="AE106" i="32"/>
  <c r="X106" i="32"/>
  <c r="AC107" i="32"/>
  <c r="V107" i="32"/>
  <c r="AG107" i="32"/>
  <c r="Z107" i="32"/>
  <c r="S107" i="32"/>
  <c r="AE108" i="32"/>
  <c r="X108" i="32"/>
  <c r="AC109" i="32"/>
  <c r="V109" i="32"/>
  <c r="AG109" i="32"/>
  <c r="Z109" i="32"/>
  <c r="AE110" i="32"/>
  <c r="X110" i="32"/>
  <c r="Q110" i="32"/>
  <c r="AC111" i="32"/>
  <c r="V111" i="32"/>
  <c r="AG111" i="32"/>
  <c r="Z111" i="32"/>
  <c r="AE112" i="32"/>
  <c r="X112" i="32"/>
  <c r="Q112" i="32"/>
  <c r="AC113" i="32"/>
  <c r="V113" i="32"/>
  <c r="O113" i="32"/>
  <c r="AG113" i="32"/>
  <c r="Z113" i="32"/>
  <c r="S113" i="32"/>
  <c r="AE114" i="32"/>
  <c r="X114" i="32"/>
  <c r="Q114" i="32"/>
  <c r="AC115" i="32"/>
  <c r="V115" i="32"/>
  <c r="O115" i="32"/>
  <c r="AG115" i="32"/>
  <c r="Z115" i="32"/>
  <c r="S115" i="32"/>
  <c r="AE116" i="32"/>
  <c r="X116" i="32"/>
  <c r="Q116" i="32"/>
  <c r="AC117" i="32"/>
  <c r="V117" i="32"/>
  <c r="O117" i="32"/>
  <c r="AG117" i="32"/>
  <c r="Z117" i="32"/>
  <c r="S117" i="32"/>
  <c r="AE118" i="32"/>
  <c r="X118" i="32"/>
  <c r="Q118" i="32"/>
  <c r="AC119" i="32"/>
  <c r="V119" i="32"/>
  <c r="O119" i="32"/>
  <c r="AG119" i="32"/>
  <c r="Z119" i="32"/>
  <c r="S119" i="32"/>
  <c r="AE120" i="32"/>
  <c r="X120" i="32"/>
  <c r="Q120" i="32"/>
  <c r="AC121" i="32"/>
  <c r="V121" i="32"/>
  <c r="O121" i="32"/>
  <c r="AG121" i="32"/>
  <c r="Z121" i="32"/>
  <c r="S121" i="32"/>
  <c r="AE122" i="32"/>
  <c r="X122" i="32"/>
  <c r="Q122" i="32"/>
  <c r="AC123" i="32"/>
  <c r="V123" i="32"/>
  <c r="O123" i="32"/>
  <c r="AG123" i="32"/>
  <c r="Z123" i="32"/>
  <c r="S123" i="32"/>
  <c r="AE124" i="32"/>
  <c r="X124" i="32"/>
  <c r="Q124" i="32"/>
  <c r="AC125" i="32"/>
  <c r="V125" i="32"/>
  <c r="O125" i="32"/>
  <c r="AG125" i="32"/>
  <c r="Z125" i="32"/>
  <c r="S125" i="32"/>
  <c r="AE126" i="32"/>
  <c r="X126" i="32"/>
  <c r="Q126" i="32"/>
  <c r="AC127" i="32"/>
  <c r="V127" i="32"/>
  <c r="O127" i="32"/>
  <c r="AG127" i="32"/>
  <c r="Z127" i="32"/>
  <c r="S127" i="32"/>
  <c r="AE128" i="32"/>
  <c r="X128" i="32"/>
  <c r="Q128" i="32"/>
  <c r="AC129" i="32"/>
  <c r="V129" i="32"/>
  <c r="O129" i="32"/>
  <c r="AG129" i="32"/>
  <c r="Z129" i="32"/>
  <c r="S129" i="32"/>
  <c r="AE130" i="32"/>
  <c r="X130" i="32"/>
  <c r="Q130" i="32"/>
  <c r="AC131" i="32"/>
  <c r="V131" i="32"/>
  <c r="O131" i="32"/>
  <c r="AG131" i="32"/>
  <c r="Z131" i="32"/>
  <c r="S131" i="32"/>
  <c r="AE132" i="32"/>
  <c r="X132" i="32"/>
  <c r="Q132" i="32"/>
  <c r="AC133" i="32"/>
  <c r="V133" i="32"/>
  <c r="O133" i="32"/>
  <c r="AG133" i="32"/>
  <c r="Z133" i="32"/>
  <c r="S133" i="32"/>
  <c r="AE134" i="32"/>
  <c r="Q134" i="32"/>
  <c r="X134" i="32"/>
  <c r="AC135" i="32"/>
  <c r="V135" i="32"/>
  <c r="O135" i="32"/>
  <c r="AG135" i="32"/>
  <c r="Z135" i="32"/>
  <c r="S135" i="32"/>
  <c r="AE136" i="32"/>
  <c r="X136" i="32"/>
  <c r="Q136" i="32"/>
  <c r="AC137" i="32"/>
  <c r="O137" i="32"/>
  <c r="V137" i="32"/>
  <c r="AG137" i="32"/>
  <c r="Z137" i="32"/>
  <c r="S137" i="32"/>
  <c r="AE138" i="32"/>
  <c r="X138" i="32"/>
  <c r="Q138" i="32"/>
  <c r="AC139" i="32"/>
  <c r="V139" i="32"/>
  <c r="O139" i="32"/>
  <c r="AG139" i="32"/>
  <c r="S139" i="32"/>
  <c r="Z139" i="32"/>
  <c r="AE140" i="32"/>
  <c r="X140" i="32"/>
  <c r="Q140" i="32"/>
  <c r="AC141" i="32"/>
  <c r="V141" i="32"/>
  <c r="O141" i="32"/>
  <c r="AG141" i="32"/>
  <c r="Z141" i="32"/>
  <c r="S141" i="32"/>
  <c r="AE142" i="32"/>
  <c r="X142" i="32"/>
  <c r="Q142" i="32"/>
  <c r="AC143" i="32"/>
  <c r="V143" i="32"/>
  <c r="O143" i="32"/>
  <c r="AG143" i="32"/>
  <c r="Z143" i="32"/>
  <c r="S143" i="32"/>
  <c r="AE144" i="32"/>
  <c r="X144" i="32"/>
  <c r="Q144" i="32"/>
  <c r="AC145" i="32"/>
  <c r="O145" i="32"/>
  <c r="V145" i="32"/>
  <c r="AG145" i="32"/>
  <c r="Z145" i="32"/>
  <c r="S145" i="32"/>
  <c r="AE146" i="32"/>
  <c r="X146" i="32"/>
  <c r="Q146" i="32"/>
  <c r="AC147" i="32"/>
  <c r="V147" i="32"/>
  <c r="O147" i="32"/>
  <c r="AG147" i="32"/>
  <c r="S147" i="32"/>
  <c r="S75" i="32"/>
  <c r="Q78" i="32"/>
  <c r="O81" i="32"/>
  <c r="S83" i="32"/>
  <c r="Q86" i="32"/>
  <c r="O89" i="32"/>
  <c r="S91" i="32"/>
  <c r="Q94" i="32"/>
  <c r="O97" i="32"/>
  <c r="S99" i="32"/>
  <c r="O103" i="32"/>
  <c r="Q104" i="32"/>
  <c r="O109" i="32"/>
  <c r="R114" i="32"/>
  <c r="P117" i="32"/>
  <c r="P124" i="32"/>
  <c r="T127" i="32"/>
  <c r="T134" i="32"/>
  <c r="N149" i="32"/>
  <c r="P48" i="32"/>
  <c r="O48" i="32"/>
  <c r="W48" i="32"/>
  <c r="O5" i="32"/>
  <c r="V5" i="32"/>
  <c r="U98" i="23"/>
  <c r="AB149" i="32"/>
  <c r="U149" i="32"/>
  <c r="E6" i="33"/>
  <c r="H149" i="32"/>
  <c r="L149" i="32"/>
  <c r="J149" i="32"/>
  <c r="K149" i="32"/>
  <c r="I149" i="32"/>
  <c r="M149" i="32"/>
  <c r="V6" i="33" l="1"/>
  <c r="H6" i="33" s="1"/>
  <c r="R6" i="33"/>
  <c r="Y6" i="33"/>
  <c r="AC149" i="32"/>
  <c r="R149" i="32"/>
  <c r="AD149" i="32"/>
  <c r="T149" i="32"/>
  <c r="W149" i="32"/>
  <c r="P149" i="32"/>
  <c r="X149" i="32"/>
  <c r="Y149" i="32"/>
  <c r="V149" i="32"/>
  <c r="AH149" i="32"/>
  <c r="Z149" i="32"/>
  <c r="Q149" i="32"/>
  <c r="AA149" i="32"/>
  <c r="AF149" i="32"/>
  <c r="S149" i="32"/>
  <c r="AE149" i="32"/>
  <c r="O149" i="32"/>
  <c r="G149" i="32"/>
  <c r="V150" i="32" s="1"/>
  <c r="D6" i="33" l="1"/>
  <c r="P150" i="32"/>
  <c r="K150" i="32"/>
  <c r="AC150" i="32"/>
  <c r="U150" i="32"/>
  <c r="H150" i="32"/>
  <c r="V151" i="32" s="1"/>
  <c r="O150" i="32"/>
  <c r="O151" i="32" s="1"/>
  <c r="M150" i="32"/>
  <c r="N150" i="32"/>
  <c r="AH150" i="32"/>
  <c r="AA150" i="32"/>
  <c r="AD150" i="32"/>
  <c r="S150" i="32"/>
  <c r="AE150" i="32"/>
  <c r="T150" i="32"/>
  <c r="AF150" i="32"/>
  <c r="AG150" i="32"/>
  <c r="Y150" i="32"/>
  <c r="W150" i="32"/>
  <c r="Z150" i="32"/>
  <c r="R150" i="32"/>
  <c r="AB150" i="32"/>
  <c r="J150" i="32"/>
  <c r="Q150" i="32"/>
  <c r="X150" i="32"/>
  <c r="I150" i="32"/>
  <c r="P151" i="32" s="1"/>
  <c r="L150" i="32"/>
  <c r="Q151" i="32" l="1"/>
  <c r="AF151" i="32"/>
  <c r="AD151" i="32"/>
  <c r="AC151" i="32"/>
  <c r="Y151" i="32"/>
  <c r="H151" i="32"/>
  <c r="R151" i="32"/>
  <c r="S151" i="32"/>
  <c r="Z151" i="32"/>
  <c r="W151" i="32"/>
  <c r="T151" i="32"/>
  <c r="AA151" i="32"/>
  <c r="X151" i="32"/>
  <c r="AE151" i="32"/>
  <c r="AH151" i="32"/>
  <c r="AG151" i="32"/>
  <c r="I151" i="32" l="1"/>
  <c r="K151" i="32"/>
  <c r="M151" i="32"/>
  <c r="J151" i="32"/>
  <c r="L151" i="32"/>
  <c r="M2" i="23" l="1"/>
  <c r="L2" i="23"/>
  <c r="K2" i="23"/>
  <c r="J2" i="23"/>
  <c r="I2" i="23"/>
  <c r="AF2" i="23" l="1"/>
  <c r="Y2" i="23"/>
  <c r="R2" i="23"/>
  <c r="Z2" i="23"/>
  <c r="AG2" i="23"/>
  <c r="S2" i="23"/>
  <c r="AD2" i="23"/>
  <c r="P2" i="23"/>
  <c r="W2" i="23"/>
  <c r="AH2" i="23"/>
  <c r="T2" i="23"/>
  <c r="AA2" i="23"/>
  <c r="AE2" i="23"/>
  <c r="Q2" i="23"/>
  <c r="X2" i="23"/>
  <c r="M98" i="23"/>
  <c r="J98" i="23"/>
  <c r="I98" i="23"/>
  <c r="K98" i="23"/>
  <c r="H98" i="23"/>
  <c r="L98" i="23"/>
  <c r="AE98" i="23" l="1"/>
  <c r="S98" i="23"/>
  <c r="T98" i="23"/>
  <c r="O98" i="23"/>
  <c r="AC98" i="23"/>
  <c r="G98" i="23"/>
  <c r="AH98" i="23"/>
  <c r="AG98" i="23"/>
  <c r="Y98" i="23"/>
  <c r="X98" i="23"/>
  <c r="X99" i="23" s="1"/>
  <c r="AD98" i="23"/>
  <c r="AF98" i="23"/>
  <c r="Z98" i="23"/>
  <c r="V98" i="23"/>
  <c r="W98" i="23"/>
  <c r="AA98" i="23"/>
  <c r="P98" i="23"/>
  <c r="R98" i="23"/>
  <c r="Q98" i="23"/>
  <c r="U99" i="23" l="1"/>
  <c r="N99" i="23"/>
  <c r="AB99" i="23"/>
  <c r="T99" i="23"/>
  <c r="J99" i="23"/>
  <c r="X100" i="23" s="1"/>
  <c r="AF99" i="23"/>
  <c r="AG99" i="23"/>
  <c r="AE99" i="23"/>
  <c r="AH99" i="23"/>
  <c r="P99" i="23"/>
  <c r="W99" i="23"/>
  <c r="I99" i="23"/>
  <c r="R99" i="23"/>
  <c r="K99" i="23"/>
  <c r="AF100" i="23" s="1"/>
  <c r="Z99" i="23"/>
  <c r="L99" i="23"/>
  <c r="Q99" i="23"/>
  <c r="S99" i="23"/>
  <c r="V99" i="23"/>
  <c r="AD99" i="23"/>
  <c r="H99" i="23"/>
  <c r="O99" i="23"/>
  <c r="AC99" i="23"/>
  <c r="AA99" i="23"/>
  <c r="M99" i="23"/>
  <c r="Y99" i="23"/>
  <c r="AE100" i="23" l="1"/>
  <c r="T100" i="23"/>
  <c r="Q100" i="23"/>
  <c r="Z100" i="23"/>
  <c r="P100" i="23"/>
  <c r="W100" i="23"/>
  <c r="AC100" i="23"/>
  <c r="AG100" i="23"/>
  <c r="Y100" i="23"/>
  <c r="S100" i="23"/>
  <c r="AH100" i="23"/>
  <c r="AD100" i="23"/>
  <c r="R100" i="23"/>
  <c r="K100" i="23" s="1"/>
  <c r="AA100" i="23"/>
  <c r="O100" i="23"/>
  <c r="V100" i="23"/>
  <c r="J100" i="23" l="1"/>
  <c r="I100" i="23"/>
  <c r="L100" i="23"/>
  <c r="M100" i="23"/>
  <c r="H100" i="23"/>
</calcChain>
</file>

<file path=xl/sharedStrings.xml><?xml version="1.0" encoding="utf-8"?>
<sst xmlns="http://schemas.openxmlformats.org/spreadsheetml/2006/main" count="1501" uniqueCount="159">
  <si>
    <t>mtknr</t>
  </si>
  <si>
    <t>A</t>
  </si>
  <si>
    <t>D</t>
  </si>
  <si>
    <t>Erfolg</t>
  </si>
  <si>
    <t>Abbruch</t>
  </si>
  <si>
    <t/>
  </si>
  <si>
    <t>startIng!</t>
  </si>
  <si>
    <t>staatkez
Anf.</t>
  </si>
  <si>
    <t>X</t>
  </si>
  <si>
    <t>studiert</t>
  </si>
  <si>
    <t>Note
201112</t>
  </si>
  <si>
    <t>m/w</t>
  </si>
  <si>
    <t>m</t>
  </si>
  <si>
    <t>w</t>
  </si>
  <si>
    <t>Status
201112</t>
  </si>
  <si>
    <t>3,21</t>
  </si>
  <si>
    <t>2,36</t>
  </si>
  <si>
    <t>2,62</t>
  </si>
  <si>
    <t>1,74</t>
  </si>
  <si>
    <t>3,1</t>
  </si>
  <si>
    <t>3,03</t>
  </si>
  <si>
    <t>1,72</t>
  </si>
  <si>
    <t>2,56</t>
  </si>
  <si>
    <t>2,53</t>
  </si>
  <si>
    <t>1,92</t>
  </si>
  <si>
    <t>2,48</t>
  </si>
  <si>
    <t>1,88</t>
  </si>
  <si>
    <t>2,89</t>
  </si>
  <si>
    <t>1,52</t>
  </si>
  <si>
    <t>2,03</t>
  </si>
  <si>
    <t>2,66</t>
  </si>
  <si>
    <t>2,72</t>
  </si>
  <si>
    <t>2,73</t>
  </si>
  <si>
    <t>2,04</t>
  </si>
  <si>
    <t>2,15</t>
  </si>
  <si>
    <t>1,4</t>
  </si>
  <si>
    <t>2,5</t>
  </si>
  <si>
    <t>3</t>
  </si>
  <si>
    <t>2,87</t>
  </si>
  <si>
    <t>3,09</t>
  </si>
  <si>
    <t>3,07</t>
  </si>
  <si>
    <t>2,31</t>
  </si>
  <si>
    <t>3,29</t>
  </si>
  <si>
    <t>3,26</t>
  </si>
  <si>
    <t>2,35</t>
  </si>
  <si>
    <t>2,95</t>
  </si>
  <si>
    <t>4</t>
  </si>
  <si>
    <t>2,84</t>
  </si>
  <si>
    <t>2,75</t>
  </si>
  <si>
    <t>2,28</t>
  </si>
  <si>
    <t>3,19</t>
  </si>
  <si>
    <t>2,78</t>
  </si>
  <si>
    <t>2,79</t>
  </si>
  <si>
    <t>2,54</t>
  </si>
  <si>
    <t>2,6</t>
  </si>
  <si>
    <t>2,88</t>
  </si>
  <si>
    <t>2,77</t>
  </si>
  <si>
    <t>2,86</t>
  </si>
  <si>
    <t>2,21</t>
  </si>
  <si>
    <t>3,4</t>
  </si>
  <si>
    <t>3,16</t>
  </si>
  <si>
    <t>2,92</t>
  </si>
  <si>
    <t>1,56</t>
  </si>
  <si>
    <t>2,8</t>
  </si>
  <si>
    <t>3,17</t>
  </si>
  <si>
    <t>3,25</t>
  </si>
  <si>
    <t>2,82</t>
  </si>
  <si>
    <t>2,33</t>
  </si>
  <si>
    <t>2,12</t>
  </si>
  <si>
    <t>3,28</t>
  </si>
  <si>
    <t>2,71</t>
  </si>
  <si>
    <t>1,99</t>
  </si>
  <si>
    <t>2,58</t>
  </si>
  <si>
    <t>1,53</t>
  </si>
  <si>
    <t>2,97</t>
  </si>
  <si>
    <t>2,64</t>
  </si>
  <si>
    <t>3,14</t>
  </si>
  <si>
    <t>3,23</t>
  </si>
  <si>
    <t>2,1</t>
  </si>
  <si>
    <t>3,82</t>
  </si>
  <si>
    <t>3,36</t>
  </si>
  <si>
    <t>3,7</t>
  </si>
  <si>
    <t>2,83</t>
  </si>
  <si>
    <t>Alle</t>
  </si>
  <si>
    <t>Summe</t>
  </si>
  <si>
    <t>kein startIng!</t>
  </si>
  <si>
    <t>Probe</t>
  </si>
  <si>
    <t>3,27</t>
  </si>
  <si>
    <t>2,9</t>
  </si>
  <si>
    <t>2,2</t>
  </si>
  <si>
    <t>3,32</t>
  </si>
  <si>
    <t>2,42</t>
  </si>
  <si>
    <t>1,64</t>
  </si>
  <si>
    <t>3,05</t>
  </si>
  <si>
    <t>2,06</t>
  </si>
  <si>
    <t>3,04</t>
  </si>
  <si>
    <t>3,24</t>
  </si>
  <si>
    <t>2,13</t>
  </si>
  <si>
    <t>1,41</t>
  </si>
  <si>
    <t>2,29</t>
  </si>
  <si>
    <t>1,93</t>
  </si>
  <si>
    <t>2,85</t>
  </si>
  <si>
    <t>2,08</t>
  </si>
  <si>
    <t>3,58</t>
  </si>
  <si>
    <t>2,7</t>
  </si>
  <si>
    <t>3,35</t>
  </si>
  <si>
    <t>2,74</t>
  </si>
  <si>
    <t>1,62</t>
  </si>
  <si>
    <t>2,24</t>
  </si>
  <si>
    <t>2,57</t>
  </si>
  <si>
    <t>2,96</t>
  </si>
  <si>
    <t>2,68</t>
  </si>
  <si>
    <t>2,49</t>
  </si>
  <si>
    <t>2,46</t>
  </si>
  <si>
    <t>2,76</t>
  </si>
  <si>
    <t>2,45</t>
  </si>
  <si>
    <t>2,51</t>
  </si>
  <si>
    <t>2,59</t>
  </si>
  <si>
    <t>1,94</t>
  </si>
  <si>
    <t>1,79</t>
  </si>
  <si>
    <t>2,61</t>
  </si>
  <si>
    <t>3,15</t>
  </si>
  <si>
    <t>3,12</t>
  </si>
  <si>
    <t>2,18</t>
  </si>
  <si>
    <t>3,31</t>
  </si>
  <si>
    <t>2,07</t>
  </si>
  <si>
    <t>3,06</t>
  </si>
  <si>
    <t>2,41</t>
  </si>
  <si>
    <t>3,39</t>
  </si>
  <si>
    <t>3,18</t>
  </si>
  <si>
    <t>3,57</t>
  </si>
  <si>
    <t>3,38</t>
  </si>
  <si>
    <t>3,02</t>
  </si>
  <si>
    <t>3,44</t>
  </si>
  <si>
    <t>2,4</t>
  </si>
  <si>
    <t>2,34</t>
  </si>
  <si>
    <t>3,42</t>
  </si>
  <si>
    <t>3,34</t>
  </si>
  <si>
    <t>2,69</t>
  </si>
  <si>
    <t>2,27</t>
  </si>
  <si>
    <t>2</t>
  </si>
  <si>
    <t>3,41</t>
  </si>
  <si>
    <t>3,33</t>
  </si>
  <si>
    <t>3,71</t>
  </si>
  <si>
    <t>3,46</t>
  </si>
  <si>
    <t>2,02</t>
  </si>
  <si>
    <t>1,9</t>
  </si>
  <si>
    <t>Jahr</t>
  </si>
  <si>
    <t>IVE2007</t>
  </si>
  <si>
    <t>Inländer</t>
  </si>
  <si>
    <t>Ausländer</t>
  </si>
  <si>
    <t>staatkAz
Anf.</t>
  </si>
  <si>
    <t>90xxxx</t>
  </si>
  <si>
    <t>91xxxx</t>
  </si>
  <si>
    <t>Ergänzende Auswertungen zur Datei 
startIng - Teilnahme und Studienerfolg 20120110.pdf</t>
  </si>
  <si>
    <t>Die vorhandenen Daten wurden zusätzlich nach dem Kriterium</t>
  </si>
  <si>
    <t>Bildungsin/ausländer hin ausgewertet.</t>
  </si>
  <si>
    <t>Wegen der ungünstigen Zahlen bei den Bildungsausländern: Gegenprobe für den Studiengang Internationales Vertriebs- und Einkaufsingenieurswesen</t>
  </si>
  <si>
    <t>Ferner wurden für den Jahrgang 2007 die Maschinenbaustudierenden separiert.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</si>
</sst>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0"/>
      </patternFill>
    </fill>
    <fill>
      <patternFill patternType="solid">
        <fgColor rgb="FF00B050"/>
        <bgColor indexed="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textRotation="90"/>
    </xf>
    <xf numFmtId="0" fontId="2" fillId="0" borderId="0" xfId="0" applyFont="1"/>
    <xf numFmtId="0" fontId="0" fillId="0" borderId="0" xfId="0" applyFont="1"/>
    <xf numFmtId="0" fontId="3" fillId="0" borderId="2" xfId="1" applyFont="1" applyFill="1" applyBorder="1" applyAlignment="1">
      <alignment wrapText="1"/>
    </xf>
    <xf numFmtId="0" fontId="0" fillId="0" borderId="0" xfId="0" applyBorder="1"/>
    <xf numFmtId="0" fontId="1" fillId="2" borderId="1" xfId="1" applyFont="1" applyFill="1" applyBorder="1" applyAlignment="1">
      <alignment horizontal="center" wrapText="1"/>
    </xf>
    <xf numFmtId="0" fontId="1" fillId="0" borderId="2" xfId="1" applyFont="1" applyFill="1" applyBorder="1" applyAlignment="1">
      <alignment wrapText="1"/>
    </xf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wrapText="1"/>
    </xf>
    <xf numFmtId="0" fontId="6" fillId="0" borderId="3" xfId="1" applyFont="1" applyFill="1" applyBorder="1" applyAlignment="1">
      <alignment wrapText="1"/>
    </xf>
    <xf numFmtId="0" fontId="3" fillId="7" borderId="0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6" borderId="0" xfId="1" applyFont="1" applyFill="1" applyBorder="1" applyAlignment="1">
      <alignment wrapText="1"/>
    </xf>
    <xf numFmtId="0" fontId="3" fillId="5" borderId="0" xfId="1" applyFont="1" applyFill="1" applyBorder="1" applyAlignment="1">
      <alignment wrapText="1"/>
    </xf>
    <xf numFmtId="0" fontId="6" fillId="7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6" fillId="6" borderId="0" xfId="1" applyFont="1" applyFill="1" applyBorder="1" applyAlignment="1">
      <alignment wrapText="1"/>
    </xf>
    <xf numFmtId="0" fontId="6" fillId="5" borderId="0" xfId="1" applyFont="1" applyFill="1" applyBorder="1" applyAlignment="1">
      <alignment wrapText="1"/>
    </xf>
    <xf numFmtId="9" fontId="3" fillId="0" borderId="0" xfId="2" applyFont="1" applyFill="1" applyBorder="1" applyAlignment="1">
      <alignment wrapText="1"/>
    </xf>
    <xf numFmtId="9" fontId="3" fillId="6" borderId="0" xfId="2" applyFont="1" applyFill="1" applyBorder="1" applyAlignment="1">
      <alignment wrapText="1"/>
    </xf>
    <xf numFmtId="9" fontId="3" fillId="5" borderId="0" xfId="2" applyFont="1" applyFill="1" applyBorder="1" applyAlignment="1">
      <alignment wrapText="1"/>
    </xf>
    <xf numFmtId="9" fontId="3" fillId="0" borderId="0" xfId="1" applyNumberFormat="1" applyFont="1" applyFill="1" applyBorder="1" applyAlignment="1">
      <alignment wrapText="1"/>
    </xf>
    <xf numFmtId="0" fontId="0" fillId="7" borderId="0" xfId="0" applyFill="1" applyBorder="1"/>
    <xf numFmtId="0" fontId="1" fillId="8" borderId="1" xfId="1" applyFont="1" applyFill="1" applyBorder="1" applyAlignment="1">
      <alignment horizontal="center" wrapText="1"/>
    </xf>
    <xf numFmtId="0" fontId="3" fillId="9" borderId="0" xfId="1" applyFont="1" applyFill="1" applyBorder="1" applyAlignment="1">
      <alignment wrapText="1"/>
    </xf>
    <xf numFmtId="0" fontId="6" fillId="9" borderId="0" xfId="1" applyFont="1" applyFill="1" applyBorder="1" applyAlignment="1">
      <alignment wrapText="1"/>
    </xf>
    <xf numFmtId="9" fontId="3" fillId="9" borderId="0" xfId="2" applyFont="1" applyFill="1" applyBorder="1" applyAlignment="1">
      <alignment wrapText="1"/>
    </xf>
    <xf numFmtId="0" fontId="1" fillId="7" borderId="0" xfId="1" applyFont="1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0" fontId="1" fillId="0" borderId="0" xfId="1" applyFont="1" applyFill="1" applyBorder="1" applyAlignment="1">
      <alignment wrapText="1"/>
    </xf>
    <xf numFmtId="0" fontId="1" fillId="5" borderId="0" xfId="1" applyFont="1" applyFill="1" applyBorder="1" applyAlignment="1">
      <alignment wrapText="1"/>
    </xf>
    <xf numFmtId="0" fontId="1" fillId="9" borderId="0" xfId="1" applyFont="1" applyFill="1" applyBorder="1" applyAlignment="1">
      <alignment wrapText="1"/>
    </xf>
    <xf numFmtId="0" fontId="1" fillId="6" borderId="0" xfId="1" applyFont="1" applyFill="1" applyBorder="1" applyAlignment="1">
      <alignment wrapText="1"/>
    </xf>
    <xf numFmtId="0" fontId="1" fillId="2" borderId="1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3">
    <cellStyle name="Prozent" xfId="2" builtinId="5"/>
    <cellStyle name="Standard" xfId="0" builtinId="0"/>
    <cellStyle name="Standard_D-Studienanfänger_2006_2009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1"/>
  <sheetViews>
    <sheetView tabSelected="1" zoomScale="40" zoomScaleNormal="40" workbookViewId="0">
      <pane ySplit="1" topLeftCell="A2" activePane="bottomLeft" state="frozen"/>
      <selection activeCell="P283" sqref="P283"/>
      <selection pane="bottomLeft"/>
    </sheetView>
  </sheetViews>
  <sheetFormatPr baseColWidth="10" defaultRowHeight="15" x14ac:dyDescent="0.25"/>
  <cols>
    <col min="1" max="1" width="147" style="39" customWidth="1"/>
    <col min="2" max="2" width="15.85546875" style="30" bestFit="1" customWidth="1"/>
    <col min="3" max="30" width="15.28515625" style="31" customWidth="1"/>
    <col min="31" max="32" width="15.28515625" style="30" customWidth="1"/>
    <col min="33" max="16384" width="11.42578125" style="30"/>
  </cols>
  <sheetData>
    <row r="1" spans="1:32" s="1" customFormat="1" ht="60" customHeight="1" x14ac:dyDescent="0.4">
      <c r="A1" s="36" t="s">
        <v>154</v>
      </c>
      <c r="B1" s="6" t="s">
        <v>147</v>
      </c>
      <c r="C1" s="6" t="s">
        <v>83</v>
      </c>
      <c r="D1" s="6" t="s">
        <v>149</v>
      </c>
      <c r="E1" s="6" t="s">
        <v>150</v>
      </c>
      <c r="F1" s="6" t="s">
        <v>12</v>
      </c>
      <c r="G1" s="6" t="s">
        <v>13</v>
      </c>
      <c r="H1" s="6" t="s">
        <v>6</v>
      </c>
      <c r="I1" s="6" t="s">
        <v>85</v>
      </c>
      <c r="J1" s="9" t="s">
        <v>3</v>
      </c>
      <c r="K1" s="9" t="str">
        <f>D1</f>
        <v>Inländer</v>
      </c>
      <c r="L1" s="9" t="str">
        <f t="shared" ref="L1:P1" si="0">E1</f>
        <v>Ausländer</v>
      </c>
      <c r="M1" s="9" t="str">
        <f t="shared" si="0"/>
        <v>m</v>
      </c>
      <c r="N1" s="9" t="str">
        <f t="shared" si="0"/>
        <v>w</v>
      </c>
      <c r="O1" s="9" t="str">
        <f t="shared" si="0"/>
        <v>startIng!</v>
      </c>
      <c r="P1" s="9" t="str">
        <f t="shared" si="0"/>
        <v>kein startIng!</v>
      </c>
      <c r="Q1" s="25" t="s">
        <v>9</v>
      </c>
      <c r="R1" s="25" t="str">
        <f>K1</f>
        <v>Inländer</v>
      </c>
      <c r="S1" s="25" t="str">
        <f t="shared" ref="S1:W1" si="1">L1</f>
        <v>Ausländer</v>
      </c>
      <c r="T1" s="25" t="str">
        <f t="shared" si="1"/>
        <v>m</v>
      </c>
      <c r="U1" s="25" t="str">
        <f t="shared" si="1"/>
        <v>w</v>
      </c>
      <c r="V1" s="25" t="str">
        <f t="shared" si="1"/>
        <v>startIng!</v>
      </c>
      <c r="W1" s="25" t="str">
        <f t="shared" si="1"/>
        <v>kein startIng!</v>
      </c>
      <c r="X1" s="8" t="s">
        <v>4</v>
      </c>
      <c r="Y1" s="8" t="str">
        <f>R1</f>
        <v>Inländer</v>
      </c>
      <c r="Z1" s="8" t="str">
        <f t="shared" ref="Z1:AD1" si="2">S1</f>
        <v>Ausländer</v>
      </c>
      <c r="AA1" s="8" t="str">
        <f t="shared" si="2"/>
        <v>m</v>
      </c>
      <c r="AB1" s="8" t="str">
        <f t="shared" si="2"/>
        <v>w</v>
      </c>
      <c r="AC1" s="8" t="str">
        <f t="shared" si="2"/>
        <v>startIng!</v>
      </c>
      <c r="AD1" s="8" t="str">
        <f t="shared" si="2"/>
        <v>kein startIng!</v>
      </c>
      <c r="AE1" s="6"/>
      <c r="AF1" s="6"/>
    </row>
    <row r="2" spans="1:32" s="3" customFormat="1" ht="26.25" x14ac:dyDescent="0.4">
      <c r="A2" s="37" t="s">
        <v>155</v>
      </c>
      <c r="B2" s="32">
        <v>2006</v>
      </c>
      <c r="C2" s="29">
        <v>95</v>
      </c>
      <c r="D2" s="32">
        <v>89</v>
      </c>
      <c r="E2" s="32">
        <v>6</v>
      </c>
      <c r="F2" s="32">
        <v>90</v>
      </c>
      <c r="G2" s="32">
        <v>5</v>
      </c>
      <c r="H2" s="32">
        <v>49</v>
      </c>
      <c r="I2" s="32">
        <v>46</v>
      </c>
      <c r="J2" s="33">
        <v>60</v>
      </c>
      <c r="K2" s="32">
        <v>56</v>
      </c>
      <c r="L2" s="32">
        <v>1</v>
      </c>
      <c r="M2" s="32">
        <v>53</v>
      </c>
      <c r="N2" s="32">
        <v>4</v>
      </c>
      <c r="O2" s="32">
        <v>34</v>
      </c>
      <c r="P2" s="32">
        <v>23</v>
      </c>
      <c r="Q2" s="34">
        <v>16</v>
      </c>
      <c r="R2" s="32">
        <v>17</v>
      </c>
      <c r="S2" s="32">
        <v>2</v>
      </c>
      <c r="T2" s="32">
        <v>19</v>
      </c>
      <c r="U2" s="32">
        <v>0</v>
      </c>
      <c r="V2" s="32">
        <v>10</v>
      </c>
      <c r="W2" s="32">
        <v>9</v>
      </c>
      <c r="X2" s="35">
        <v>19</v>
      </c>
      <c r="Y2" s="32">
        <v>16</v>
      </c>
      <c r="Z2" s="32">
        <v>3</v>
      </c>
      <c r="AA2" s="32">
        <v>18</v>
      </c>
      <c r="AB2" s="32">
        <v>1</v>
      </c>
      <c r="AC2" s="32">
        <v>5</v>
      </c>
      <c r="AD2" s="32">
        <v>14</v>
      </c>
      <c r="AE2" s="7"/>
      <c r="AF2" s="7"/>
    </row>
    <row r="3" spans="1:32" s="3" customFormat="1" ht="26.25" x14ac:dyDescent="0.4">
      <c r="A3" s="37" t="s">
        <v>156</v>
      </c>
      <c r="B3" s="32">
        <v>2007</v>
      </c>
      <c r="C3" s="29">
        <v>146</v>
      </c>
      <c r="D3" s="32">
        <v>130</v>
      </c>
      <c r="E3" s="32">
        <v>16</v>
      </c>
      <c r="F3" s="32">
        <v>126</v>
      </c>
      <c r="G3" s="32">
        <v>20</v>
      </c>
      <c r="H3" s="32">
        <v>67</v>
      </c>
      <c r="I3" s="32">
        <v>79</v>
      </c>
      <c r="J3" s="33">
        <v>87</v>
      </c>
      <c r="K3" s="32">
        <v>84</v>
      </c>
      <c r="L3" s="32">
        <v>3</v>
      </c>
      <c r="M3" s="32">
        <v>73</v>
      </c>
      <c r="N3" s="32">
        <v>14</v>
      </c>
      <c r="O3" s="32">
        <v>52</v>
      </c>
      <c r="P3" s="32">
        <v>35</v>
      </c>
      <c r="Q3" s="34">
        <v>33</v>
      </c>
      <c r="R3" s="32">
        <v>25</v>
      </c>
      <c r="S3" s="32">
        <v>8</v>
      </c>
      <c r="T3" s="32">
        <v>29</v>
      </c>
      <c r="U3" s="32">
        <v>4</v>
      </c>
      <c r="V3" s="32">
        <v>9</v>
      </c>
      <c r="W3" s="32">
        <v>24</v>
      </c>
      <c r="X3" s="35">
        <v>26</v>
      </c>
      <c r="Y3" s="32">
        <v>21</v>
      </c>
      <c r="Z3" s="32">
        <v>5</v>
      </c>
      <c r="AA3" s="32">
        <v>24</v>
      </c>
      <c r="AB3" s="32">
        <v>2</v>
      </c>
      <c r="AC3" s="32">
        <v>6</v>
      </c>
      <c r="AD3" s="32">
        <v>20</v>
      </c>
      <c r="AE3" s="7"/>
      <c r="AF3" s="7"/>
    </row>
    <row r="4" spans="1:32" customFormat="1" ht="26.25" x14ac:dyDescent="0.4">
      <c r="A4" s="37" t="s">
        <v>158</v>
      </c>
      <c r="B4" s="17" t="s">
        <v>84</v>
      </c>
      <c r="C4" s="16">
        <f>SUM(C2:C3)</f>
        <v>241</v>
      </c>
      <c r="D4" s="17">
        <f t="shared" ref="D4:I4" si="3">SUM(D2:D3)</f>
        <v>219</v>
      </c>
      <c r="E4" s="17">
        <f t="shared" si="3"/>
        <v>22</v>
      </c>
      <c r="F4" s="17">
        <f t="shared" si="3"/>
        <v>216</v>
      </c>
      <c r="G4" s="17">
        <f t="shared" si="3"/>
        <v>25</v>
      </c>
      <c r="H4" s="17">
        <f t="shared" si="3"/>
        <v>116</v>
      </c>
      <c r="I4" s="17">
        <f t="shared" si="3"/>
        <v>125</v>
      </c>
      <c r="J4" s="19">
        <f>SUM(J2:J3)</f>
        <v>147</v>
      </c>
      <c r="K4" s="17">
        <f t="shared" ref="K4" si="4">SUM(K2:K3)</f>
        <v>140</v>
      </c>
      <c r="L4" s="17">
        <f t="shared" ref="L4" si="5">SUM(L2:L3)</f>
        <v>4</v>
      </c>
      <c r="M4" s="17">
        <f t="shared" ref="M4" si="6">SUM(M2:M3)</f>
        <v>126</v>
      </c>
      <c r="N4" s="17">
        <f t="shared" ref="N4" si="7">SUM(N2:N3)</f>
        <v>18</v>
      </c>
      <c r="O4" s="17">
        <f t="shared" ref="O4" si="8">SUM(O2:O3)</f>
        <v>86</v>
      </c>
      <c r="P4" s="17">
        <f t="shared" ref="P4" si="9">SUM(P2:P3)</f>
        <v>58</v>
      </c>
      <c r="Q4" s="27">
        <f>SUM(Q2:Q3)</f>
        <v>49</v>
      </c>
      <c r="R4" s="17">
        <f t="shared" ref="R4" si="10">SUM(R2:R3)</f>
        <v>42</v>
      </c>
      <c r="S4" s="17">
        <f t="shared" ref="S4" si="11">SUM(S2:S3)</f>
        <v>10</v>
      </c>
      <c r="T4" s="17">
        <f t="shared" ref="T4" si="12">SUM(T2:T3)</f>
        <v>48</v>
      </c>
      <c r="U4" s="17">
        <f t="shared" ref="U4" si="13">SUM(U2:U3)</f>
        <v>4</v>
      </c>
      <c r="V4" s="17">
        <f t="shared" ref="V4" si="14">SUM(V2:V3)</f>
        <v>19</v>
      </c>
      <c r="W4" s="17">
        <f t="shared" ref="W4" si="15">SUM(W2:W3)</f>
        <v>33</v>
      </c>
      <c r="X4" s="18">
        <f>SUM(X2:X3)</f>
        <v>45</v>
      </c>
      <c r="Y4" s="17">
        <f t="shared" ref="Y4" si="16">SUM(Y2:Y3)</f>
        <v>37</v>
      </c>
      <c r="Z4" s="17">
        <f t="shared" ref="Z4" si="17">SUM(Z2:Z3)</f>
        <v>8</v>
      </c>
      <c r="AA4" s="17">
        <f t="shared" ref="AA4" si="18">SUM(AA2:AA3)</f>
        <v>42</v>
      </c>
      <c r="AB4" s="17">
        <f t="shared" ref="AB4" si="19">SUM(AB2:AB3)</f>
        <v>3</v>
      </c>
      <c r="AC4" s="17">
        <f t="shared" ref="AC4" si="20">SUM(AC2:AC3)</f>
        <v>11</v>
      </c>
      <c r="AD4" s="17">
        <f t="shared" ref="AD4" si="21">SUM(AD2:AD3)</f>
        <v>34</v>
      </c>
      <c r="AE4" s="4"/>
      <c r="AF4" s="4"/>
    </row>
    <row r="5" spans="1:32" customFormat="1" ht="26.25" x14ac:dyDescent="0.4">
      <c r="A5" s="38"/>
      <c r="C5" s="12"/>
      <c r="D5" s="20">
        <f>D4/$C4</f>
        <v>0.90871369294605808</v>
      </c>
      <c r="E5" s="20">
        <f t="shared" ref="E5:H5" si="22">E4/$C4</f>
        <v>9.1286307053941904E-2</v>
      </c>
      <c r="F5" s="20">
        <f t="shared" si="22"/>
        <v>0.89626556016597514</v>
      </c>
      <c r="G5" s="20">
        <f t="shared" si="22"/>
        <v>0.1037344398340249</v>
      </c>
      <c r="H5" s="20">
        <f t="shared" si="22"/>
        <v>0.48132780082987553</v>
      </c>
      <c r="I5" s="20">
        <f t="shared" ref="I5:AD5" si="23">I4/$C4</f>
        <v>0.51867219917012453</v>
      </c>
      <c r="J5" s="22">
        <f t="shared" si="23"/>
        <v>0.60995850622406644</v>
      </c>
      <c r="K5" s="20">
        <f t="shared" si="23"/>
        <v>0.58091286307053946</v>
      </c>
      <c r="L5" s="20">
        <f t="shared" si="23"/>
        <v>1.6597510373443983E-2</v>
      </c>
      <c r="M5" s="20">
        <f t="shared" si="23"/>
        <v>0.52282157676348551</v>
      </c>
      <c r="N5" s="20">
        <f t="shared" si="23"/>
        <v>7.4688796680497924E-2</v>
      </c>
      <c r="O5" s="20">
        <f t="shared" si="23"/>
        <v>0.35684647302904565</v>
      </c>
      <c r="P5" s="20">
        <f t="shared" si="23"/>
        <v>0.24066390041493776</v>
      </c>
      <c r="Q5" s="28">
        <f t="shared" si="23"/>
        <v>0.2033195020746888</v>
      </c>
      <c r="R5" s="20">
        <f t="shared" si="23"/>
        <v>0.17427385892116182</v>
      </c>
      <c r="S5" s="20">
        <f t="shared" si="23"/>
        <v>4.1493775933609957E-2</v>
      </c>
      <c r="T5" s="20">
        <f t="shared" si="23"/>
        <v>0.19917012448132779</v>
      </c>
      <c r="U5" s="20">
        <f t="shared" si="23"/>
        <v>1.6597510373443983E-2</v>
      </c>
      <c r="V5" s="20">
        <f t="shared" si="23"/>
        <v>7.8838174273858919E-2</v>
      </c>
      <c r="W5" s="20">
        <f t="shared" si="23"/>
        <v>0.13692946058091288</v>
      </c>
      <c r="X5" s="21">
        <f t="shared" si="23"/>
        <v>0.18672199170124482</v>
      </c>
      <c r="Y5" s="20">
        <f t="shared" si="23"/>
        <v>0.15352697095435686</v>
      </c>
      <c r="Z5" s="20">
        <f t="shared" si="23"/>
        <v>3.3195020746887967E-2</v>
      </c>
      <c r="AA5" s="20">
        <f t="shared" si="23"/>
        <v>0.17427385892116182</v>
      </c>
      <c r="AB5" s="20">
        <f t="shared" si="23"/>
        <v>1.2448132780082987E-2</v>
      </c>
      <c r="AC5" s="20">
        <f t="shared" si="23"/>
        <v>4.5643153526970952E-2</v>
      </c>
      <c r="AD5" s="20">
        <f t="shared" si="23"/>
        <v>0.14107883817427386</v>
      </c>
      <c r="AE5" s="4"/>
      <c r="AF5" s="4"/>
    </row>
    <row r="6" spans="1:32" customFormat="1" ht="26.25" x14ac:dyDescent="0.4">
      <c r="A6" s="38"/>
      <c r="C6" s="29" t="s">
        <v>86</v>
      </c>
      <c r="D6" s="23">
        <f>K6+R6+Y6</f>
        <v>1</v>
      </c>
      <c r="E6" s="23">
        <f t="shared" ref="E6:I6" si="24">L6+S6+Z6</f>
        <v>1</v>
      </c>
      <c r="F6" s="23">
        <f t="shared" si="24"/>
        <v>1</v>
      </c>
      <c r="G6" s="23">
        <f t="shared" si="24"/>
        <v>1</v>
      </c>
      <c r="H6" s="23">
        <f t="shared" si="24"/>
        <v>1</v>
      </c>
      <c r="I6" s="23">
        <f t="shared" si="24"/>
        <v>1</v>
      </c>
      <c r="J6" s="15"/>
      <c r="K6" s="23">
        <f t="shared" ref="K6:P6" si="25">K5/D5</f>
        <v>0.63926940639269414</v>
      </c>
      <c r="L6" s="23">
        <f t="shared" si="25"/>
        <v>0.18181818181818182</v>
      </c>
      <c r="M6" s="23">
        <f t="shared" si="25"/>
        <v>0.58333333333333337</v>
      </c>
      <c r="N6" s="23">
        <f t="shared" si="25"/>
        <v>0.72</v>
      </c>
      <c r="O6" s="23">
        <f t="shared" si="25"/>
        <v>0.74137931034482762</v>
      </c>
      <c r="P6" s="23">
        <f t="shared" si="25"/>
        <v>0.46399999999999997</v>
      </c>
      <c r="Q6" s="26"/>
      <c r="R6" s="23">
        <f t="shared" ref="R6:W6" si="26">R5/D5</f>
        <v>0.19178082191780821</v>
      </c>
      <c r="S6" s="23">
        <f t="shared" si="26"/>
        <v>0.45454545454545453</v>
      </c>
      <c r="T6" s="23">
        <f t="shared" si="26"/>
        <v>0.22222222222222221</v>
      </c>
      <c r="U6" s="23">
        <f t="shared" si="26"/>
        <v>0.16</v>
      </c>
      <c r="V6" s="23">
        <f t="shared" si="26"/>
        <v>0.16379310344827586</v>
      </c>
      <c r="W6" s="23">
        <f t="shared" si="26"/>
        <v>0.26400000000000001</v>
      </c>
      <c r="X6" s="14"/>
      <c r="Y6" s="23">
        <f t="shared" ref="Y6:AC6" si="27">Y5/D5</f>
        <v>0.16894977168949774</v>
      </c>
      <c r="Z6" s="23">
        <f t="shared" si="27"/>
        <v>0.36363636363636365</v>
      </c>
      <c r="AA6" s="23">
        <f t="shared" si="27"/>
        <v>0.19444444444444442</v>
      </c>
      <c r="AB6" s="23">
        <f t="shared" si="27"/>
        <v>0.11999999999999998</v>
      </c>
      <c r="AC6" s="23">
        <f t="shared" si="27"/>
        <v>9.4827586206896547E-2</v>
      </c>
      <c r="AD6" s="23">
        <f>AD5/I5</f>
        <v>0.27199999999999996</v>
      </c>
      <c r="AE6" s="4"/>
      <c r="AF6" s="4"/>
    </row>
    <row r="7" spans="1:32" s="3" customFormat="1" ht="52.5" x14ac:dyDescent="0.4">
      <c r="A7" s="37" t="s">
        <v>157</v>
      </c>
      <c r="B7" s="32" t="s">
        <v>148</v>
      </c>
      <c r="C7" s="29"/>
      <c r="D7" s="32"/>
      <c r="E7" s="32"/>
      <c r="F7" s="32"/>
      <c r="G7" s="32"/>
      <c r="H7" s="32"/>
      <c r="I7" s="32"/>
      <c r="J7" s="33"/>
      <c r="L7" s="32">
        <v>8</v>
      </c>
      <c r="M7" s="32"/>
      <c r="N7" s="32"/>
      <c r="O7" s="32"/>
      <c r="P7" s="32"/>
      <c r="Q7" s="34"/>
      <c r="R7" s="32"/>
      <c r="S7" s="32"/>
      <c r="T7" s="32"/>
      <c r="U7" s="32"/>
      <c r="V7" s="32"/>
      <c r="W7" s="32"/>
      <c r="X7" s="35"/>
      <c r="Z7" s="32">
        <v>3</v>
      </c>
      <c r="AA7" s="32"/>
      <c r="AB7" s="32"/>
      <c r="AC7" s="32"/>
      <c r="AD7" s="32"/>
      <c r="AE7" s="7"/>
      <c r="AF7" s="7"/>
    </row>
    <row r="8" spans="1:32" ht="26.25" x14ac:dyDescent="0.4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4"/>
      <c r="AF8" s="4"/>
    </row>
    <row r="9" spans="1:32" ht="26.25" x14ac:dyDescent="0.4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4"/>
      <c r="AF9" s="4"/>
    </row>
    <row r="10" spans="1:32" ht="26.25" x14ac:dyDescent="0.4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4"/>
      <c r="AF10" s="4"/>
    </row>
    <row r="11" spans="1:32" ht="26.25" x14ac:dyDescent="0.4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4"/>
      <c r="AF11" s="4"/>
    </row>
    <row r="12" spans="1:32" ht="26.25" x14ac:dyDescent="0.4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4"/>
      <c r="AF12" s="4"/>
    </row>
    <row r="13" spans="1:32" ht="26.25" x14ac:dyDescent="0.4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4"/>
      <c r="AF13" s="4"/>
    </row>
    <row r="14" spans="1:32" ht="26.25" x14ac:dyDescent="0.4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4"/>
      <c r="AF14" s="4"/>
    </row>
    <row r="15" spans="1:32" ht="26.25" x14ac:dyDescent="0.4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4"/>
      <c r="AF15" s="4"/>
    </row>
    <row r="16" spans="1:32" ht="26.25" x14ac:dyDescent="0.4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4"/>
      <c r="AF16" s="4"/>
    </row>
    <row r="17" spans="3:32" ht="26.25" x14ac:dyDescent="0.4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4"/>
      <c r="AF17" s="4"/>
    </row>
    <row r="18" spans="3:32" ht="26.25" x14ac:dyDescent="0.4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4"/>
      <c r="AF18" s="4"/>
    </row>
    <row r="19" spans="3:32" ht="26.25" x14ac:dyDescent="0.4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4"/>
      <c r="AF19" s="4"/>
    </row>
    <row r="20" spans="3:32" ht="26.25" x14ac:dyDescent="0.4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4"/>
      <c r="AF20" s="4"/>
    </row>
    <row r="21" spans="3:32" ht="26.25" x14ac:dyDescent="0.4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4"/>
      <c r="AF21" s="4"/>
    </row>
    <row r="22" spans="3:32" ht="26.25" x14ac:dyDescent="0.4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4"/>
      <c r="AF22" s="4"/>
    </row>
    <row r="23" spans="3:32" ht="26.25" x14ac:dyDescent="0.4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4"/>
      <c r="AF23" s="4"/>
    </row>
    <row r="24" spans="3:32" ht="26.25" x14ac:dyDescent="0.4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4"/>
      <c r="AF24" s="4"/>
    </row>
    <row r="25" spans="3:32" ht="26.25" x14ac:dyDescent="0.4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4"/>
      <c r="AF25" s="4"/>
    </row>
    <row r="26" spans="3:32" ht="26.25" x14ac:dyDescent="0.4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4"/>
      <c r="AF26" s="4"/>
    </row>
    <row r="27" spans="3:32" ht="26.25" x14ac:dyDescent="0.4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4"/>
      <c r="AF27" s="4"/>
    </row>
    <row r="28" spans="3:32" ht="26.25" x14ac:dyDescent="0.4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4"/>
      <c r="AF28" s="4"/>
    </row>
    <row r="29" spans="3:32" ht="26.25" x14ac:dyDescent="0.4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4"/>
      <c r="AF29" s="4"/>
    </row>
    <row r="30" spans="3:32" ht="26.25" x14ac:dyDescent="0.4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4"/>
      <c r="AF30" s="4"/>
    </row>
    <row r="31" spans="3:32" ht="26.25" x14ac:dyDescent="0.4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4"/>
      <c r="AF31" s="4"/>
    </row>
    <row r="32" spans="3:32" ht="26.25" x14ac:dyDescent="0.4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4"/>
      <c r="AF32" s="4"/>
    </row>
    <row r="33" spans="3:32" ht="26.25" x14ac:dyDescent="0.4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4"/>
      <c r="AF33" s="4"/>
    </row>
    <row r="34" spans="3:32" ht="26.25" x14ac:dyDescent="0.4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4"/>
      <c r="AF34" s="4"/>
    </row>
    <row r="35" spans="3:32" ht="26.25" x14ac:dyDescent="0.4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4"/>
      <c r="AF35" s="4"/>
    </row>
    <row r="36" spans="3:32" ht="26.25" x14ac:dyDescent="0.4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4"/>
      <c r="AF36" s="4"/>
    </row>
    <row r="37" spans="3:32" ht="26.25" x14ac:dyDescent="0.4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4"/>
      <c r="AF37" s="4"/>
    </row>
    <row r="38" spans="3:32" ht="26.25" x14ac:dyDescent="0.4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4"/>
      <c r="AF38" s="4"/>
    </row>
    <row r="39" spans="3:32" ht="26.25" x14ac:dyDescent="0.4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4"/>
      <c r="AF39" s="4"/>
    </row>
    <row r="40" spans="3:32" ht="26.25" x14ac:dyDescent="0.4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4"/>
      <c r="AF40" s="4"/>
    </row>
    <row r="41" spans="3:32" ht="26.25" x14ac:dyDescent="0.4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4"/>
      <c r="AF41" s="4"/>
    </row>
    <row r="42" spans="3:32" ht="26.25" x14ac:dyDescent="0.4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4"/>
      <c r="AF42" s="4"/>
    </row>
    <row r="43" spans="3:32" ht="26.25" x14ac:dyDescent="0.4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4"/>
      <c r="AF43" s="4"/>
    </row>
    <row r="44" spans="3:32" ht="26.25" x14ac:dyDescent="0.4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4"/>
      <c r="AF44" s="4"/>
    </row>
    <row r="45" spans="3:32" ht="26.25" x14ac:dyDescent="0.4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4"/>
      <c r="AF45" s="4"/>
    </row>
    <row r="46" spans="3:32" ht="26.25" x14ac:dyDescent="0.4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4"/>
      <c r="AF46" s="4"/>
    </row>
    <row r="47" spans="3:32" ht="26.25" x14ac:dyDescent="0.4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4"/>
      <c r="AF47" s="4"/>
    </row>
    <row r="48" spans="3:32" ht="26.25" x14ac:dyDescent="0.4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4"/>
      <c r="AF48" s="4"/>
    </row>
    <row r="49" spans="3:32" ht="26.25" x14ac:dyDescent="0.4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4"/>
      <c r="AF49" s="4"/>
    </row>
    <row r="50" spans="3:32" ht="26.25" x14ac:dyDescent="0.4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4"/>
      <c r="AF50" s="4"/>
    </row>
    <row r="51" spans="3:32" ht="26.25" x14ac:dyDescent="0.4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4"/>
      <c r="AF51" s="4"/>
    </row>
    <row r="52" spans="3:32" ht="26.25" x14ac:dyDescent="0.4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4"/>
      <c r="AF52" s="4"/>
    </row>
    <row r="53" spans="3:32" ht="26.25" x14ac:dyDescent="0.4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4"/>
      <c r="AF53" s="4"/>
    </row>
    <row r="54" spans="3:32" ht="26.25" x14ac:dyDescent="0.4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4"/>
      <c r="AF54" s="4"/>
    </row>
    <row r="55" spans="3:32" ht="26.25" x14ac:dyDescent="0.4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4"/>
      <c r="AF55" s="4"/>
    </row>
    <row r="56" spans="3:32" ht="26.25" x14ac:dyDescent="0.4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4"/>
      <c r="AF56" s="4"/>
    </row>
    <row r="57" spans="3:32" ht="26.25" x14ac:dyDescent="0.4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4"/>
      <c r="AF57" s="4"/>
    </row>
    <row r="58" spans="3:32" ht="26.25" x14ac:dyDescent="0.4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4"/>
      <c r="AF58" s="4"/>
    </row>
    <row r="59" spans="3:32" ht="26.25" x14ac:dyDescent="0.4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4"/>
      <c r="AF59" s="4"/>
    </row>
    <row r="60" spans="3:32" ht="26.25" x14ac:dyDescent="0.4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4"/>
      <c r="AF60" s="4"/>
    </row>
    <row r="61" spans="3:32" ht="26.25" x14ac:dyDescent="0.4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4"/>
      <c r="AF61" s="4"/>
    </row>
    <row r="62" spans="3:32" ht="26.25" x14ac:dyDescent="0.4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4"/>
      <c r="AF62" s="4"/>
    </row>
    <row r="63" spans="3:32" ht="26.25" x14ac:dyDescent="0.4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4"/>
      <c r="AF63" s="4"/>
    </row>
    <row r="64" spans="3:32" ht="26.25" x14ac:dyDescent="0.4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4"/>
      <c r="AF64" s="4"/>
    </row>
    <row r="65" spans="3:32" ht="26.25" x14ac:dyDescent="0.4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4"/>
      <c r="AF65" s="4"/>
    </row>
    <row r="66" spans="3:32" ht="26.25" x14ac:dyDescent="0.4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4"/>
      <c r="AF66" s="4"/>
    </row>
    <row r="67" spans="3:32" ht="26.25" x14ac:dyDescent="0.4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4"/>
      <c r="AF67" s="4"/>
    </row>
    <row r="68" spans="3:32" ht="26.25" x14ac:dyDescent="0.4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4"/>
      <c r="AF68" s="4"/>
    </row>
    <row r="69" spans="3:32" ht="26.25" x14ac:dyDescent="0.4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4"/>
      <c r="AF69" s="4"/>
    </row>
    <row r="70" spans="3:32" ht="26.25" x14ac:dyDescent="0.4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4"/>
      <c r="AF70" s="4"/>
    </row>
    <row r="71" spans="3:32" ht="26.25" x14ac:dyDescent="0.4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4"/>
      <c r="AF71" s="4"/>
    </row>
    <row r="72" spans="3:32" ht="26.25" x14ac:dyDescent="0.4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4"/>
      <c r="AF72" s="4"/>
    </row>
    <row r="73" spans="3:32" ht="26.25" x14ac:dyDescent="0.4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4"/>
      <c r="AF73" s="4"/>
    </row>
    <row r="74" spans="3:32" ht="26.25" x14ac:dyDescent="0.4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4"/>
      <c r="AF74" s="4"/>
    </row>
    <row r="75" spans="3:32" ht="26.25" x14ac:dyDescent="0.4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4"/>
      <c r="AF75" s="4"/>
    </row>
    <row r="76" spans="3:32" ht="26.25" x14ac:dyDescent="0.4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4"/>
      <c r="AF76" s="4"/>
    </row>
    <row r="77" spans="3:32" ht="26.25" x14ac:dyDescent="0.4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4"/>
      <c r="AF77" s="4"/>
    </row>
    <row r="78" spans="3:32" ht="26.25" x14ac:dyDescent="0.4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4"/>
      <c r="AF78" s="4"/>
    </row>
    <row r="79" spans="3:32" ht="26.25" x14ac:dyDescent="0.4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4"/>
      <c r="AF79" s="4"/>
    </row>
    <row r="80" spans="3:32" ht="26.25" x14ac:dyDescent="0.4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4"/>
      <c r="AF80" s="4"/>
    </row>
    <row r="81" spans="3:32" ht="26.25" x14ac:dyDescent="0.4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4"/>
      <c r="AF81" s="4"/>
    </row>
    <row r="82" spans="3:32" ht="26.25" x14ac:dyDescent="0.4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4"/>
      <c r="AF82" s="4"/>
    </row>
    <row r="83" spans="3:32" ht="26.25" x14ac:dyDescent="0.4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4"/>
      <c r="AF83" s="4"/>
    </row>
    <row r="84" spans="3:32" ht="26.25" x14ac:dyDescent="0.4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4"/>
      <c r="AF84" s="4"/>
    </row>
    <row r="85" spans="3:32" ht="26.25" x14ac:dyDescent="0.4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4"/>
      <c r="AF85" s="4"/>
    </row>
    <row r="86" spans="3:32" ht="26.25" x14ac:dyDescent="0.4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4"/>
      <c r="AF86" s="4"/>
    </row>
    <row r="87" spans="3:32" ht="26.25" x14ac:dyDescent="0.4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4"/>
      <c r="AF87" s="4"/>
    </row>
    <row r="88" spans="3:32" ht="26.25" x14ac:dyDescent="0.4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4"/>
      <c r="AF88" s="4"/>
    </row>
    <row r="89" spans="3:32" ht="26.25" x14ac:dyDescent="0.4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4"/>
      <c r="AF89" s="4"/>
    </row>
    <row r="90" spans="3:32" ht="26.25" x14ac:dyDescent="0.4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4"/>
      <c r="AF90" s="4"/>
    </row>
    <row r="91" spans="3:32" ht="26.25" x14ac:dyDescent="0.4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4"/>
      <c r="AF91" s="4"/>
    </row>
    <row r="92" spans="3:32" ht="26.25" x14ac:dyDescent="0.4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4"/>
      <c r="AF92" s="4"/>
    </row>
    <row r="93" spans="3:32" ht="26.25" x14ac:dyDescent="0.4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4"/>
      <c r="AF93" s="4"/>
    </row>
    <row r="94" spans="3:32" ht="26.25" x14ac:dyDescent="0.4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4"/>
      <c r="AF94" s="4"/>
    </row>
    <row r="95" spans="3:32" ht="26.25" x14ac:dyDescent="0.4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4"/>
      <c r="AF95" s="4"/>
    </row>
    <row r="96" spans="3:32" ht="26.25" x14ac:dyDescent="0.4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4"/>
      <c r="AF96" s="4"/>
    </row>
    <row r="97" spans="3:32" ht="26.25" x14ac:dyDescent="0.4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4"/>
      <c r="AF97" s="4"/>
    </row>
    <row r="98" spans="3:32" ht="26.25" x14ac:dyDescent="0.4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4"/>
      <c r="AF98" s="4"/>
    </row>
    <row r="99" spans="3:32" ht="26.25" x14ac:dyDescent="0.4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4"/>
      <c r="AF99" s="4"/>
    </row>
    <row r="100" spans="3:32" ht="26.25" x14ac:dyDescent="0.4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4"/>
      <c r="AF100" s="4"/>
    </row>
    <row r="101" spans="3:32" ht="26.25" x14ac:dyDescent="0.4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4"/>
      <c r="AF101" s="4"/>
    </row>
    <row r="102" spans="3:32" ht="26.25" x14ac:dyDescent="0.4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4"/>
      <c r="AF102" s="4"/>
    </row>
    <row r="103" spans="3:32" ht="26.25" x14ac:dyDescent="0.4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4"/>
      <c r="AF103" s="4"/>
    </row>
    <row r="104" spans="3:32" ht="26.25" x14ac:dyDescent="0.4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4"/>
      <c r="AF104" s="4"/>
    </row>
    <row r="105" spans="3:32" ht="26.25" x14ac:dyDescent="0.4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4"/>
      <c r="AF105" s="4"/>
    </row>
    <row r="106" spans="3:32" ht="26.25" x14ac:dyDescent="0.4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4"/>
      <c r="AF106" s="4"/>
    </row>
    <row r="107" spans="3:32" ht="26.25" x14ac:dyDescent="0.4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4"/>
      <c r="AF107" s="4"/>
    </row>
    <row r="108" spans="3:32" ht="26.25" x14ac:dyDescent="0.4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4"/>
      <c r="AF108" s="4"/>
    </row>
    <row r="109" spans="3:32" ht="26.25" x14ac:dyDescent="0.4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4"/>
      <c r="AF109" s="4"/>
    </row>
    <row r="110" spans="3:32" ht="26.25" x14ac:dyDescent="0.4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4"/>
      <c r="AF110" s="4"/>
    </row>
    <row r="111" spans="3:32" ht="26.25" x14ac:dyDescent="0.4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4"/>
      <c r="AF111" s="4"/>
    </row>
    <row r="112" spans="3:32" ht="26.25" x14ac:dyDescent="0.4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4"/>
      <c r="AF112" s="4"/>
    </row>
    <row r="113" spans="3:32" ht="26.25" x14ac:dyDescent="0.4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4"/>
      <c r="AF113" s="4"/>
    </row>
    <row r="114" spans="3:32" ht="26.25" x14ac:dyDescent="0.4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4"/>
      <c r="AF114" s="4"/>
    </row>
    <row r="115" spans="3:32" ht="26.25" x14ac:dyDescent="0.4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4"/>
      <c r="AF115" s="4"/>
    </row>
    <row r="116" spans="3:32" ht="26.25" x14ac:dyDescent="0.4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4"/>
      <c r="AF116" s="4"/>
    </row>
    <row r="117" spans="3:32" ht="26.25" x14ac:dyDescent="0.4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4"/>
      <c r="AF117" s="4"/>
    </row>
    <row r="118" spans="3:32" ht="26.25" x14ac:dyDescent="0.4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4"/>
      <c r="AF118" s="4"/>
    </row>
    <row r="119" spans="3:32" ht="26.25" x14ac:dyDescent="0.4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4"/>
      <c r="AF119" s="4"/>
    </row>
    <row r="120" spans="3:32" ht="26.25" x14ac:dyDescent="0.4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4"/>
      <c r="AF120" s="4"/>
    </row>
    <row r="121" spans="3:32" ht="26.25" x14ac:dyDescent="0.4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4"/>
      <c r="AF121" s="4"/>
    </row>
    <row r="122" spans="3:32" ht="26.25" x14ac:dyDescent="0.4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4"/>
      <c r="AF122" s="4"/>
    </row>
    <row r="123" spans="3:32" ht="26.25" x14ac:dyDescent="0.4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4"/>
      <c r="AF123" s="4"/>
    </row>
    <row r="124" spans="3:32" ht="26.25" x14ac:dyDescent="0.4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4"/>
      <c r="AF124" s="4"/>
    </row>
    <row r="125" spans="3:32" ht="26.25" x14ac:dyDescent="0.4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4"/>
      <c r="AF125" s="4"/>
    </row>
    <row r="126" spans="3:32" ht="26.25" x14ac:dyDescent="0.4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4"/>
      <c r="AF126" s="4"/>
    </row>
    <row r="127" spans="3:32" ht="26.25" x14ac:dyDescent="0.4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4"/>
      <c r="AF127" s="4"/>
    </row>
    <row r="128" spans="3:32" ht="26.25" x14ac:dyDescent="0.4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4"/>
      <c r="AF128" s="4"/>
    </row>
    <row r="129" spans="3:32" ht="26.25" x14ac:dyDescent="0.4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4"/>
      <c r="AF129" s="4"/>
    </row>
    <row r="130" spans="3:32" ht="26.25" x14ac:dyDescent="0.4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4"/>
      <c r="AF130" s="4"/>
    </row>
    <row r="131" spans="3:32" ht="26.25" x14ac:dyDescent="0.4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4"/>
      <c r="AF131" s="4"/>
    </row>
    <row r="132" spans="3:32" ht="26.25" x14ac:dyDescent="0.4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4"/>
      <c r="AF132" s="4"/>
    </row>
    <row r="133" spans="3:32" ht="26.25" x14ac:dyDescent="0.4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4"/>
      <c r="AF133" s="4"/>
    </row>
    <row r="134" spans="3:32" ht="26.25" x14ac:dyDescent="0.4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4"/>
      <c r="AF134" s="4"/>
    </row>
    <row r="135" spans="3:32" ht="26.25" x14ac:dyDescent="0.4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4"/>
      <c r="AF135" s="4"/>
    </row>
    <row r="136" spans="3:32" ht="26.25" x14ac:dyDescent="0.4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4"/>
      <c r="AF136" s="4"/>
    </row>
    <row r="137" spans="3:32" ht="26.25" x14ac:dyDescent="0.4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4"/>
      <c r="AF137" s="4"/>
    </row>
    <row r="138" spans="3:32" ht="26.25" x14ac:dyDescent="0.4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4"/>
      <c r="AF138" s="4"/>
    </row>
    <row r="139" spans="3:32" ht="26.25" x14ac:dyDescent="0.4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4"/>
      <c r="AF139" s="4"/>
    </row>
    <row r="140" spans="3:32" ht="26.25" x14ac:dyDescent="0.4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4"/>
      <c r="AF140" s="4"/>
    </row>
    <row r="141" spans="3:32" ht="26.25" x14ac:dyDescent="0.4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4"/>
      <c r="AF141" s="4"/>
    </row>
    <row r="142" spans="3:32" ht="26.25" x14ac:dyDescent="0.4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4"/>
      <c r="AF142" s="4"/>
    </row>
    <row r="143" spans="3:32" ht="26.25" x14ac:dyDescent="0.4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4"/>
      <c r="AF143" s="4"/>
    </row>
    <row r="144" spans="3:32" ht="26.25" x14ac:dyDescent="0.4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4"/>
      <c r="AF144" s="4"/>
    </row>
    <row r="145" spans="3:32" ht="26.25" x14ac:dyDescent="0.4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4"/>
      <c r="AF145" s="4"/>
    </row>
    <row r="146" spans="3:32" ht="26.25" x14ac:dyDescent="0.4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4"/>
      <c r="AF146" s="4"/>
    </row>
    <row r="147" spans="3:32" ht="26.25" x14ac:dyDescent="0.4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4"/>
      <c r="AF147" s="4"/>
    </row>
    <row r="148" spans="3:32" ht="26.25" x14ac:dyDescent="0.4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4"/>
      <c r="AF148" s="4"/>
    </row>
    <row r="149" spans="3:32" ht="26.25" x14ac:dyDescent="0.4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4"/>
      <c r="AF149" s="4"/>
    </row>
    <row r="150" spans="3:32" ht="26.25" x14ac:dyDescent="0.4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4"/>
      <c r="AF150" s="4"/>
    </row>
    <row r="151" spans="3:32" ht="26.25" x14ac:dyDescent="0.4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4"/>
      <c r="AF151" s="4"/>
    </row>
    <row r="152" spans="3:32" ht="26.25" x14ac:dyDescent="0.4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4"/>
      <c r="AF152" s="4"/>
    </row>
    <row r="153" spans="3:32" ht="26.25" x14ac:dyDescent="0.4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4"/>
      <c r="AF153" s="4"/>
    </row>
    <row r="154" spans="3:32" ht="26.25" x14ac:dyDescent="0.4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4"/>
      <c r="AF154" s="4"/>
    </row>
    <row r="155" spans="3:32" ht="26.25" x14ac:dyDescent="0.4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4"/>
      <c r="AF155" s="4"/>
    </row>
    <row r="156" spans="3:32" ht="26.25" x14ac:dyDescent="0.4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4"/>
      <c r="AF156" s="4"/>
    </row>
    <row r="157" spans="3:32" ht="26.25" x14ac:dyDescent="0.4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4"/>
      <c r="AF157" s="4"/>
    </row>
    <row r="158" spans="3:32" ht="26.25" x14ac:dyDescent="0.4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4"/>
      <c r="AF158" s="4"/>
    </row>
    <row r="159" spans="3:32" ht="26.25" x14ac:dyDescent="0.4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4"/>
      <c r="AF159" s="4"/>
    </row>
    <row r="160" spans="3:32" ht="26.25" x14ac:dyDescent="0.4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4"/>
      <c r="AF160" s="4"/>
    </row>
    <row r="161" spans="3:32" ht="26.25" x14ac:dyDescent="0.4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4"/>
      <c r="AF161" s="4"/>
    </row>
    <row r="162" spans="3:32" ht="26.25" x14ac:dyDescent="0.4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4"/>
      <c r="AF162" s="4"/>
    </row>
    <row r="163" spans="3:32" ht="26.25" x14ac:dyDescent="0.4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4"/>
      <c r="AF163" s="4"/>
    </row>
    <row r="164" spans="3:32" ht="26.25" x14ac:dyDescent="0.4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4"/>
      <c r="AF164" s="4"/>
    </row>
    <row r="165" spans="3:32" ht="26.25" x14ac:dyDescent="0.4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4"/>
      <c r="AF165" s="4"/>
    </row>
    <row r="166" spans="3:32" ht="26.25" x14ac:dyDescent="0.4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4"/>
      <c r="AF166" s="4"/>
    </row>
    <row r="167" spans="3:32" ht="26.25" x14ac:dyDescent="0.4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4"/>
      <c r="AF167" s="4"/>
    </row>
    <row r="168" spans="3:32" ht="26.25" x14ac:dyDescent="0.4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4"/>
      <c r="AF168" s="4"/>
    </row>
    <row r="169" spans="3:32" ht="26.25" x14ac:dyDescent="0.4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4"/>
      <c r="AF169" s="4"/>
    </row>
    <row r="170" spans="3:32" ht="26.25" x14ac:dyDescent="0.4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4"/>
      <c r="AF170" s="4"/>
    </row>
    <row r="171" spans="3:32" ht="26.25" x14ac:dyDescent="0.4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4"/>
      <c r="AF171" s="4"/>
    </row>
    <row r="172" spans="3:32" ht="26.25" x14ac:dyDescent="0.4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4"/>
      <c r="AF172" s="4"/>
    </row>
    <row r="173" spans="3:32" ht="26.25" x14ac:dyDescent="0.4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4"/>
      <c r="AF173" s="4"/>
    </row>
    <row r="174" spans="3:32" ht="26.25" x14ac:dyDescent="0.4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4"/>
      <c r="AF174" s="4"/>
    </row>
    <row r="175" spans="3:32" ht="26.25" x14ac:dyDescent="0.4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4"/>
      <c r="AF175" s="4"/>
    </row>
    <row r="176" spans="3:32" ht="26.25" x14ac:dyDescent="0.4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4"/>
      <c r="AF176" s="4"/>
    </row>
    <row r="177" spans="3:32" ht="26.25" x14ac:dyDescent="0.4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4"/>
      <c r="AF177" s="4"/>
    </row>
    <row r="178" spans="3:32" ht="26.25" x14ac:dyDescent="0.4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4"/>
      <c r="AF178" s="4"/>
    </row>
    <row r="179" spans="3:32" ht="26.25" x14ac:dyDescent="0.4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4"/>
      <c r="AF179" s="4"/>
    </row>
    <row r="180" spans="3:32" ht="26.25" x14ac:dyDescent="0.4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4"/>
      <c r="AF180" s="4"/>
    </row>
    <row r="181" spans="3:32" ht="26.25" x14ac:dyDescent="0.4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4"/>
      <c r="AF181" s="4"/>
    </row>
    <row r="182" spans="3:32" ht="26.25" x14ac:dyDescent="0.4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4"/>
      <c r="AF182" s="4"/>
    </row>
    <row r="183" spans="3:32" ht="26.25" x14ac:dyDescent="0.4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4"/>
      <c r="AF183" s="4"/>
    </row>
    <row r="184" spans="3:32" ht="26.25" x14ac:dyDescent="0.4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4"/>
      <c r="AF184" s="4"/>
    </row>
    <row r="185" spans="3:32" ht="26.25" x14ac:dyDescent="0.4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4"/>
      <c r="AF185" s="4"/>
    </row>
    <row r="186" spans="3:32" ht="26.25" x14ac:dyDescent="0.4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4"/>
      <c r="AF186" s="4"/>
    </row>
    <row r="187" spans="3:32" ht="26.25" x14ac:dyDescent="0.4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4"/>
      <c r="AF187" s="4"/>
    </row>
    <row r="188" spans="3:32" ht="26.25" x14ac:dyDescent="0.4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4"/>
      <c r="AF188" s="4"/>
    </row>
    <row r="189" spans="3:32" ht="26.25" x14ac:dyDescent="0.4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4"/>
      <c r="AF189" s="4"/>
    </row>
    <row r="190" spans="3:32" ht="26.25" x14ac:dyDescent="0.4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4"/>
      <c r="AF190" s="4"/>
    </row>
    <row r="191" spans="3:32" ht="26.25" x14ac:dyDescent="0.4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4"/>
      <c r="AF191" s="4"/>
    </row>
    <row r="192" spans="3:32" ht="26.25" x14ac:dyDescent="0.4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4"/>
      <c r="AF192" s="4"/>
    </row>
    <row r="193" spans="3:32" ht="26.25" x14ac:dyDescent="0.4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4"/>
      <c r="AF193" s="4"/>
    </row>
    <row r="194" spans="3:32" ht="26.25" x14ac:dyDescent="0.4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4"/>
      <c r="AF194" s="4"/>
    </row>
    <row r="195" spans="3:32" ht="26.25" x14ac:dyDescent="0.4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4"/>
      <c r="AF195" s="4"/>
    </row>
    <row r="196" spans="3:32" ht="26.25" x14ac:dyDescent="0.4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4"/>
      <c r="AF196" s="4"/>
    </row>
    <row r="197" spans="3:32" ht="26.25" x14ac:dyDescent="0.4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4"/>
      <c r="AF197" s="4"/>
    </row>
    <row r="198" spans="3:32" ht="26.25" x14ac:dyDescent="0.4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4"/>
      <c r="AF198" s="4"/>
    </row>
    <row r="199" spans="3:32" ht="26.25" x14ac:dyDescent="0.4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4"/>
      <c r="AF199" s="4"/>
    </row>
    <row r="200" spans="3:32" ht="26.25" x14ac:dyDescent="0.4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4"/>
      <c r="AF200" s="4"/>
    </row>
    <row r="201" spans="3:32" ht="26.25" x14ac:dyDescent="0.4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4"/>
      <c r="AF201" s="4"/>
    </row>
    <row r="202" spans="3:32" ht="26.25" x14ac:dyDescent="0.4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4"/>
      <c r="AF202" s="4"/>
    </row>
    <row r="203" spans="3:32" ht="26.25" x14ac:dyDescent="0.4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4"/>
      <c r="AF203" s="4"/>
    </row>
    <row r="204" spans="3:32" ht="26.25" x14ac:dyDescent="0.4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4"/>
      <c r="AF204" s="4"/>
    </row>
    <row r="205" spans="3:32" ht="26.25" x14ac:dyDescent="0.4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4"/>
      <c r="AF205" s="4"/>
    </row>
    <row r="206" spans="3:32" ht="26.25" x14ac:dyDescent="0.4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4"/>
      <c r="AF206" s="4"/>
    </row>
    <row r="207" spans="3:32" ht="26.25" x14ac:dyDescent="0.4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4"/>
      <c r="AF207" s="4"/>
    </row>
    <row r="208" spans="3:32" ht="26.25" x14ac:dyDescent="0.4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4"/>
      <c r="AF208" s="4"/>
    </row>
    <row r="209" spans="3:32" ht="26.25" x14ac:dyDescent="0.4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4"/>
      <c r="AF209" s="4"/>
    </row>
    <row r="210" spans="3:32" ht="26.25" x14ac:dyDescent="0.4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4"/>
      <c r="AF210" s="4"/>
    </row>
    <row r="211" spans="3:32" ht="26.25" x14ac:dyDescent="0.4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4"/>
      <c r="AF211" s="4"/>
    </row>
    <row r="212" spans="3:32" ht="26.25" x14ac:dyDescent="0.4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4"/>
      <c r="AF212" s="4"/>
    </row>
    <row r="213" spans="3:32" ht="26.25" x14ac:dyDescent="0.4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4"/>
      <c r="AF213" s="4"/>
    </row>
    <row r="214" spans="3:32" ht="26.25" x14ac:dyDescent="0.4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4"/>
      <c r="AF214" s="4"/>
    </row>
    <row r="215" spans="3:32" ht="26.25" x14ac:dyDescent="0.4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4"/>
      <c r="AF215" s="4"/>
    </row>
    <row r="216" spans="3:32" ht="26.25" x14ac:dyDescent="0.4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4"/>
      <c r="AF216" s="4"/>
    </row>
    <row r="217" spans="3:32" ht="26.25" x14ac:dyDescent="0.4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4"/>
      <c r="AF217" s="4"/>
    </row>
    <row r="218" spans="3:32" ht="26.25" x14ac:dyDescent="0.4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4"/>
      <c r="AF218" s="4"/>
    </row>
    <row r="219" spans="3:32" ht="26.25" x14ac:dyDescent="0.4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4"/>
      <c r="AF219" s="4"/>
    </row>
    <row r="220" spans="3:32" ht="26.25" x14ac:dyDescent="0.4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4"/>
      <c r="AF220" s="4"/>
    </row>
    <row r="221" spans="3:32" ht="26.25" x14ac:dyDescent="0.4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4"/>
      <c r="AF221" s="4"/>
    </row>
    <row r="222" spans="3:32" ht="26.25" x14ac:dyDescent="0.4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4"/>
      <c r="AF222" s="4"/>
    </row>
    <row r="223" spans="3:32" ht="26.25" x14ac:dyDescent="0.4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4"/>
      <c r="AF223" s="4"/>
    </row>
    <row r="224" spans="3:32" ht="26.25" x14ac:dyDescent="0.4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4"/>
      <c r="AF224" s="4"/>
    </row>
    <row r="225" spans="3:32" ht="26.25" x14ac:dyDescent="0.4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4"/>
      <c r="AF225" s="4"/>
    </row>
    <row r="226" spans="3:32" ht="26.25" x14ac:dyDescent="0.4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4"/>
      <c r="AF226" s="4"/>
    </row>
    <row r="227" spans="3:32" ht="26.25" x14ac:dyDescent="0.4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4"/>
      <c r="AF227" s="4"/>
    </row>
    <row r="228" spans="3:32" ht="26.25" x14ac:dyDescent="0.4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4"/>
      <c r="AF228" s="4"/>
    </row>
    <row r="229" spans="3:32" ht="26.25" x14ac:dyDescent="0.4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4"/>
      <c r="AF229" s="4"/>
    </row>
    <row r="230" spans="3:32" ht="26.25" x14ac:dyDescent="0.4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4"/>
      <c r="AF230" s="4"/>
    </row>
    <row r="231" spans="3:32" ht="26.25" x14ac:dyDescent="0.4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4"/>
      <c r="AF231" s="4"/>
    </row>
    <row r="232" spans="3:32" ht="26.25" x14ac:dyDescent="0.4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4"/>
      <c r="AF232" s="4"/>
    </row>
    <row r="233" spans="3:32" ht="26.25" x14ac:dyDescent="0.4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4"/>
      <c r="AF233" s="4"/>
    </row>
    <row r="234" spans="3:32" ht="26.25" x14ac:dyDescent="0.4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4"/>
      <c r="AF234" s="4"/>
    </row>
    <row r="235" spans="3:32" ht="26.25" x14ac:dyDescent="0.4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4"/>
      <c r="AF235" s="4"/>
    </row>
    <row r="236" spans="3:32" ht="26.25" x14ac:dyDescent="0.4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4"/>
      <c r="AF236" s="4"/>
    </row>
    <row r="237" spans="3:32" ht="26.25" x14ac:dyDescent="0.4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4"/>
      <c r="AF237" s="4"/>
    </row>
    <row r="238" spans="3:32" ht="26.25" x14ac:dyDescent="0.4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4"/>
      <c r="AF238" s="4"/>
    </row>
    <row r="239" spans="3:32" ht="26.25" x14ac:dyDescent="0.4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4"/>
      <c r="AF239" s="4"/>
    </row>
    <row r="240" spans="3:32" ht="26.25" x14ac:dyDescent="0.4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4"/>
      <c r="AF240" s="4"/>
    </row>
    <row r="241" spans="3:32" ht="26.25" x14ac:dyDescent="0.4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4"/>
      <c r="AF241" s="4"/>
    </row>
    <row r="242" spans="3:32" ht="26.25" x14ac:dyDescent="0.4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4"/>
      <c r="AF242" s="4"/>
    </row>
    <row r="243" spans="3:32" ht="26.25" x14ac:dyDescent="0.4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4"/>
      <c r="AF243" s="4"/>
    </row>
    <row r="244" spans="3:32" ht="26.25" x14ac:dyDescent="0.4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4"/>
      <c r="AF244" s="4"/>
    </row>
    <row r="245" spans="3:32" ht="26.25" x14ac:dyDescent="0.4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4"/>
      <c r="AF245" s="4"/>
    </row>
    <row r="246" spans="3:32" ht="26.25" x14ac:dyDescent="0.4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4"/>
      <c r="AF246" s="4"/>
    </row>
    <row r="247" spans="3:32" ht="26.25" x14ac:dyDescent="0.4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4"/>
      <c r="AF247" s="4"/>
    </row>
    <row r="248" spans="3:32" ht="26.25" x14ac:dyDescent="0.4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4"/>
      <c r="AF248" s="4"/>
    </row>
    <row r="249" spans="3:32" ht="26.25" x14ac:dyDescent="0.4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4"/>
      <c r="AF249" s="4"/>
    </row>
    <row r="250" spans="3:32" ht="26.25" x14ac:dyDescent="0.4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4"/>
      <c r="AF250" s="4"/>
    </row>
    <row r="251" spans="3:32" ht="26.25" x14ac:dyDescent="0.4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4"/>
      <c r="AF251" s="4"/>
    </row>
    <row r="252" spans="3:32" ht="26.25" x14ac:dyDescent="0.4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4"/>
      <c r="AF252" s="4"/>
    </row>
    <row r="253" spans="3:32" ht="26.25" x14ac:dyDescent="0.4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4"/>
      <c r="AF253" s="4"/>
    </row>
    <row r="254" spans="3:32" ht="26.25" x14ac:dyDescent="0.4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4"/>
      <c r="AF254" s="4"/>
    </row>
    <row r="255" spans="3:32" ht="26.25" x14ac:dyDescent="0.4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4"/>
      <c r="AF255" s="4"/>
    </row>
    <row r="256" spans="3:32" ht="26.25" x14ac:dyDescent="0.4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4"/>
      <c r="AF256" s="4"/>
    </row>
    <row r="257" spans="3:32" ht="26.25" x14ac:dyDescent="0.4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4"/>
      <c r="AF257" s="4"/>
    </row>
    <row r="258" spans="3:32" ht="26.25" x14ac:dyDescent="0.4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4"/>
      <c r="AF258" s="4"/>
    </row>
    <row r="259" spans="3:32" ht="26.25" x14ac:dyDescent="0.4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4"/>
      <c r="AF259" s="4"/>
    </row>
    <row r="260" spans="3:32" ht="26.25" x14ac:dyDescent="0.4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4"/>
      <c r="AF260" s="4"/>
    </row>
    <row r="261" spans="3:32" ht="26.25" x14ac:dyDescent="0.4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4"/>
      <c r="AF261" s="4"/>
    </row>
    <row r="262" spans="3:32" ht="26.25" x14ac:dyDescent="0.4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4"/>
      <c r="AF262" s="4"/>
    </row>
    <row r="263" spans="3:32" ht="26.25" x14ac:dyDescent="0.4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4"/>
      <c r="AF263" s="4"/>
    </row>
    <row r="264" spans="3:32" ht="26.25" x14ac:dyDescent="0.4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4"/>
      <c r="AF264" s="4"/>
    </row>
    <row r="265" spans="3:32" ht="26.25" x14ac:dyDescent="0.4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4"/>
      <c r="AF265" s="4"/>
    </row>
    <row r="266" spans="3:32" ht="26.25" x14ac:dyDescent="0.4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4"/>
      <c r="AF266" s="4"/>
    </row>
    <row r="267" spans="3:32" ht="26.25" x14ac:dyDescent="0.4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4"/>
      <c r="AF267" s="4"/>
    </row>
    <row r="268" spans="3:32" ht="26.25" x14ac:dyDescent="0.4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4"/>
      <c r="AF268" s="4"/>
    </row>
    <row r="269" spans="3:32" ht="26.25" x14ac:dyDescent="0.4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4"/>
      <c r="AF269" s="4"/>
    </row>
    <row r="270" spans="3:32" ht="26.25" x14ac:dyDescent="0.4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4"/>
      <c r="AF270" s="4"/>
    </row>
    <row r="271" spans="3:32" ht="26.25" x14ac:dyDescent="0.4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4"/>
      <c r="AF271" s="4"/>
    </row>
    <row r="272" spans="3:32" ht="26.25" x14ac:dyDescent="0.4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4"/>
      <c r="AF272" s="4"/>
    </row>
    <row r="273" spans="3:32" ht="26.25" x14ac:dyDescent="0.4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4"/>
      <c r="AF273" s="4"/>
    </row>
    <row r="274" spans="3:32" ht="26.25" x14ac:dyDescent="0.4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4"/>
      <c r="AF274" s="4"/>
    </row>
    <row r="275" spans="3:32" ht="26.25" x14ac:dyDescent="0.4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4"/>
      <c r="AF275" s="4"/>
    </row>
    <row r="276" spans="3:32" ht="26.25" x14ac:dyDescent="0.4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4"/>
      <c r="AF276" s="4"/>
    </row>
    <row r="277" spans="3:32" ht="26.25" x14ac:dyDescent="0.4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4"/>
      <c r="AF277" s="4"/>
    </row>
    <row r="278" spans="3:32" ht="26.25" x14ac:dyDescent="0.4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4"/>
      <c r="AF278" s="4"/>
    </row>
    <row r="279" spans="3:32" ht="26.25" x14ac:dyDescent="0.4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4"/>
      <c r="AF279" s="4"/>
    </row>
    <row r="280" spans="3:32" ht="26.25" x14ac:dyDescent="0.4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4"/>
      <c r="AF280" s="4"/>
    </row>
    <row r="281" spans="3:32" ht="26.25" x14ac:dyDescent="0.4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4"/>
      <c r="AF281" s="4"/>
    </row>
    <row r="282" spans="3:32" ht="26.25" x14ac:dyDescent="0.4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4"/>
      <c r="AF282" s="4"/>
    </row>
    <row r="283" spans="3:32" ht="26.25" x14ac:dyDescent="0.4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4"/>
      <c r="AF283" s="4"/>
    </row>
    <row r="284" spans="3:32" ht="26.25" x14ac:dyDescent="0.4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4"/>
      <c r="AF284" s="4"/>
    </row>
    <row r="285" spans="3:32" ht="26.25" x14ac:dyDescent="0.4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4"/>
      <c r="AF285" s="4"/>
    </row>
    <row r="286" spans="3:32" ht="26.25" x14ac:dyDescent="0.4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4"/>
      <c r="AF286" s="4"/>
    </row>
    <row r="287" spans="3:32" ht="26.25" x14ac:dyDescent="0.4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4"/>
      <c r="AF287" s="4"/>
    </row>
    <row r="288" spans="3:32" ht="26.25" x14ac:dyDescent="0.4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4"/>
      <c r="AF288" s="4"/>
    </row>
    <row r="289" spans="3:32" ht="26.25" x14ac:dyDescent="0.4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4"/>
      <c r="AF289" s="4"/>
    </row>
    <row r="290" spans="3:32" ht="26.25" x14ac:dyDescent="0.4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4"/>
      <c r="AF290" s="4"/>
    </row>
    <row r="291" spans="3:32" ht="26.25" x14ac:dyDescent="0.4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4"/>
      <c r="AF291" s="4"/>
    </row>
    <row r="292" spans="3:32" ht="26.25" x14ac:dyDescent="0.4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4"/>
      <c r="AF292" s="4"/>
    </row>
    <row r="293" spans="3:32" ht="26.25" x14ac:dyDescent="0.4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4"/>
      <c r="AF293" s="4"/>
    </row>
    <row r="294" spans="3:32" ht="26.25" x14ac:dyDescent="0.4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4"/>
      <c r="AF294" s="4"/>
    </row>
    <row r="295" spans="3:32" ht="26.25" x14ac:dyDescent="0.4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4"/>
      <c r="AF295" s="4"/>
    </row>
    <row r="296" spans="3:32" ht="26.25" x14ac:dyDescent="0.4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4"/>
      <c r="AF296" s="4"/>
    </row>
    <row r="297" spans="3:32" ht="26.25" x14ac:dyDescent="0.4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4"/>
      <c r="AF297" s="4"/>
    </row>
    <row r="298" spans="3:32" ht="26.25" x14ac:dyDescent="0.4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4"/>
      <c r="AF298" s="4"/>
    </row>
    <row r="299" spans="3:32" ht="26.25" x14ac:dyDescent="0.4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4"/>
      <c r="AF299" s="4"/>
    </row>
    <row r="300" spans="3:32" ht="26.25" x14ac:dyDescent="0.4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4"/>
      <c r="AF300" s="4"/>
    </row>
    <row r="301" spans="3:32" ht="26.25" x14ac:dyDescent="0.4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4"/>
      <c r="AF301" s="4"/>
    </row>
    <row r="302" spans="3:32" ht="26.25" x14ac:dyDescent="0.4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4"/>
      <c r="AF302" s="4"/>
    </row>
    <row r="303" spans="3:32" ht="26.25" x14ac:dyDescent="0.4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4"/>
      <c r="AF303" s="4"/>
    </row>
    <row r="304" spans="3:32" ht="26.25" x14ac:dyDescent="0.4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4"/>
      <c r="AF304" s="4"/>
    </row>
    <row r="305" spans="3:32" ht="26.25" x14ac:dyDescent="0.4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4"/>
      <c r="AF305" s="4"/>
    </row>
    <row r="306" spans="3:32" ht="26.25" x14ac:dyDescent="0.4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4"/>
      <c r="AF306" s="4"/>
    </row>
    <row r="307" spans="3:32" ht="26.25" x14ac:dyDescent="0.4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4"/>
      <c r="AF307" s="4"/>
    </row>
    <row r="308" spans="3:32" ht="26.25" x14ac:dyDescent="0.4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4"/>
      <c r="AF308" s="4"/>
    </row>
    <row r="309" spans="3:32" ht="26.25" x14ac:dyDescent="0.4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4"/>
      <c r="AF309" s="4"/>
    </row>
    <row r="310" spans="3:32" ht="26.25" x14ac:dyDescent="0.4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4"/>
      <c r="AF310" s="4"/>
    </row>
    <row r="311" spans="3:32" ht="26.25" x14ac:dyDescent="0.4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4"/>
      <c r="AF311" s="4"/>
    </row>
    <row r="312" spans="3:32" ht="26.25" x14ac:dyDescent="0.4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4"/>
      <c r="AF312" s="4"/>
    </row>
    <row r="313" spans="3:32" ht="26.25" x14ac:dyDescent="0.4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4"/>
      <c r="AF313" s="4"/>
    </row>
    <row r="314" spans="3:32" ht="26.25" x14ac:dyDescent="0.4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4"/>
      <c r="AF314" s="4"/>
    </row>
    <row r="315" spans="3:32" ht="26.25" x14ac:dyDescent="0.4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4"/>
      <c r="AF315" s="4"/>
    </row>
    <row r="316" spans="3:32" ht="26.25" x14ac:dyDescent="0.4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4"/>
      <c r="AF316" s="4"/>
    </row>
    <row r="317" spans="3:32" ht="26.25" x14ac:dyDescent="0.4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4"/>
      <c r="AF317" s="4"/>
    </row>
    <row r="318" spans="3:32" ht="26.25" x14ac:dyDescent="0.4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4"/>
      <c r="AF318" s="4"/>
    </row>
    <row r="319" spans="3:32" ht="26.25" x14ac:dyDescent="0.4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4"/>
      <c r="AF319" s="4"/>
    </row>
    <row r="320" spans="3:32" ht="26.25" x14ac:dyDescent="0.4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4"/>
      <c r="AF320" s="4"/>
    </row>
    <row r="321" spans="3:32" ht="26.25" x14ac:dyDescent="0.4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4"/>
      <c r="AF321" s="4"/>
    </row>
    <row r="322" spans="3:32" ht="26.25" x14ac:dyDescent="0.4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4"/>
      <c r="AF322" s="4"/>
    </row>
    <row r="323" spans="3:32" ht="26.25" x14ac:dyDescent="0.4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4"/>
      <c r="AF323" s="4"/>
    </row>
    <row r="324" spans="3:32" ht="26.25" x14ac:dyDescent="0.4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4"/>
      <c r="AF324" s="4"/>
    </row>
    <row r="325" spans="3:32" ht="26.25" x14ac:dyDescent="0.4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4"/>
      <c r="AF325" s="4"/>
    </row>
    <row r="326" spans="3:32" ht="26.25" x14ac:dyDescent="0.4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4"/>
      <c r="AF326" s="4"/>
    </row>
    <row r="327" spans="3:32" ht="26.25" x14ac:dyDescent="0.4"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4"/>
      <c r="AF327" s="4"/>
    </row>
    <row r="328" spans="3:32" ht="26.25" x14ac:dyDescent="0.4"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4"/>
      <c r="AF328" s="4"/>
    </row>
    <row r="329" spans="3:32" ht="26.25" x14ac:dyDescent="0.4"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4"/>
      <c r="AF329" s="4"/>
    </row>
    <row r="330" spans="3:32" ht="26.25" x14ac:dyDescent="0.4"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4"/>
      <c r="AF330" s="4"/>
    </row>
    <row r="331" spans="3:32" ht="26.25" x14ac:dyDescent="0.4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4"/>
      <c r="AF331" s="4"/>
    </row>
    <row r="332" spans="3:32" ht="26.25" x14ac:dyDescent="0.4"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4"/>
      <c r="AF332" s="4"/>
    </row>
    <row r="333" spans="3:32" ht="26.25" x14ac:dyDescent="0.4"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4"/>
      <c r="AF333" s="4"/>
    </row>
    <row r="334" spans="3:32" ht="26.25" x14ac:dyDescent="0.4"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4"/>
      <c r="AF334" s="4"/>
    </row>
    <row r="335" spans="3:32" ht="26.25" x14ac:dyDescent="0.4"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4"/>
      <c r="AF335" s="4"/>
    </row>
    <row r="336" spans="3:32" ht="26.25" x14ac:dyDescent="0.4"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4"/>
      <c r="AF336" s="4"/>
    </row>
    <row r="337" spans="3:32" ht="26.25" x14ac:dyDescent="0.4"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4"/>
      <c r="AF337" s="4"/>
    </row>
    <row r="338" spans="3:32" ht="26.25" x14ac:dyDescent="0.4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4"/>
      <c r="AF338" s="4"/>
    </row>
    <row r="339" spans="3:32" ht="26.25" x14ac:dyDescent="0.4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4"/>
      <c r="AF339" s="4"/>
    </row>
    <row r="340" spans="3:32" ht="26.25" x14ac:dyDescent="0.4"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4"/>
      <c r="AF340" s="4"/>
    </row>
    <row r="341" spans="3:32" ht="26.25" x14ac:dyDescent="0.4"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4"/>
      <c r="AF341" s="4"/>
    </row>
    <row r="342" spans="3:32" ht="26.25" x14ac:dyDescent="0.4"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4"/>
      <c r="AF342" s="4"/>
    </row>
    <row r="343" spans="3:32" ht="26.25" x14ac:dyDescent="0.4"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4"/>
      <c r="AF343" s="4"/>
    </row>
    <row r="344" spans="3:32" ht="26.25" x14ac:dyDescent="0.4"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4"/>
      <c r="AF344" s="4"/>
    </row>
    <row r="345" spans="3:32" ht="26.25" x14ac:dyDescent="0.4"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4"/>
      <c r="AF345" s="4"/>
    </row>
    <row r="346" spans="3:32" ht="26.25" x14ac:dyDescent="0.4"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4"/>
      <c r="AF346" s="4"/>
    </row>
    <row r="347" spans="3:32" ht="26.25" x14ac:dyDescent="0.4"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4"/>
      <c r="AF347" s="4"/>
    </row>
    <row r="348" spans="3:32" ht="26.25" x14ac:dyDescent="0.4"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4"/>
      <c r="AF348" s="4"/>
    </row>
    <row r="349" spans="3:32" ht="26.25" x14ac:dyDescent="0.4"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4"/>
      <c r="AF349" s="4"/>
    </row>
    <row r="350" spans="3:32" ht="26.25" x14ac:dyDescent="0.4"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4"/>
      <c r="AF350" s="4"/>
    </row>
    <row r="351" spans="3:32" ht="26.25" x14ac:dyDescent="0.4"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4"/>
      <c r="AF351" s="4"/>
    </row>
    <row r="352" spans="3:32" ht="26.25" x14ac:dyDescent="0.4"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4"/>
      <c r="AF352" s="4"/>
    </row>
    <row r="353" spans="3:32" ht="26.25" x14ac:dyDescent="0.4"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4"/>
      <c r="AF353" s="4"/>
    </row>
    <row r="354" spans="3:32" ht="26.25" x14ac:dyDescent="0.4"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4"/>
      <c r="AF354" s="4"/>
    </row>
    <row r="355" spans="3:32" ht="26.25" x14ac:dyDescent="0.4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4"/>
      <c r="AF355" s="4"/>
    </row>
    <row r="356" spans="3:32" ht="26.25" x14ac:dyDescent="0.4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4"/>
      <c r="AF356" s="4"/>
    </row>
    <row r="357" spans="3:32" ht="26.25" x14ac:dyDescent="0.4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4"/>
      <c r="AF357" s="4"/>
    </row>
    <row r="358" spans="3:32" ht="26.25" x14ac:dyDescent="0.4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4"/>
      <c r="AF358" s="4"/>
    </row>
    <row r="359" spans="3:32" ht="26.25" x14ac:dyDescent="0.4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4"/>
      <c r="AF359" s="4"/>
    </row>
    <row r="360" spans="3:32" ht="26.25" x14ac:dyDescent="0.4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4"/>
      <c r="AF360" s="4"/>
    </row>
    <row r="361" spans="3:32" ht="26.25" x14ac:dyDescent="0.4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4"/>
      <c r="AF361" s="4"/>
    </row>
    <row r="362" spans="3:32" ht="26.25" x14ac:dyDescent="0.4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4"/>
      <c r="AF362" s="4"/>
    </row>
    <row r="363" spans="3:32" ht="26.25" x14ac:dyDescent="0.4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4"/>
      <c r="AF363" s="4"/>
    </row>
    <row r="364" spans="3:32" ht="26.25" x14ac:dyDescent="0.4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4"/>
      <c r="AF364" s="4"/>
    </row>
    <row r="365" spans="3:32" ht="26.25" x14ac:dyDescent="0.4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4"/>
      <c r="AF365" s="4"/>
    </row>
    <row r="366" spans="3:32" ht="26.25" x14ac:dyDescent="0.4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4"/>
      <c r="AF366" s="4"/>
    </row>
    <row r="367" spans="3:32" ht="26.25" x14ac:dyDescent="0.4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4"/>
      <c r="AF367" s="4"/>
    </row>
    <row r="368" spans="3:32" ht="26.25" x14ac:dyDescent="0.4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4"/>
      <c r="AF368" s="4"/>
    </row>
    <row r="369" spans="3:32" ht="26.25" x14ac:dyDescent="0.4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4"/>
      <c r="AF369" s="4"/>
    </row>
    <row r="370" spans="3:32" ht="26.25" x14ac:dyDescent="0.4"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4"/>
      <c r="AF370" s="4"/>
    </row>
    <row r="371" spans="3:32" ht="26.25" x14ac:dyDescent="0.4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4"/>
      <c r="AF371" s="4"/>
    </row>
    <row r="372" spans="3:32" ht="26.25" x14ac:dyDescent="0.4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4"/>
      <c r="AF372" s="4"/>
    </row>
    <row r="373" spans="3:32" ht="26.25" x14ac:dyDescent="0.4"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4"/>
      <c r="AF373" s="4"/>
    </row>
    <row r="374" spans="3:32" ht="26.25" x14ac:dyDescent="0.4"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4"/>
      <c r="AF374" s="4"/>
    </row>
    <row r="375" spans="3:32" ht="26.25" x14ac:dyDescent="0.4"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4"/>
      <c r="AF375" s="4"/>
    </row>
    <row r="376" spans="3:32" ht="26.25" x14ac:dyDescent="0.4"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4"/>
      <c r="AF376" s="4"/>
    </row>
    <row r="377" spans="3:32" ht="26.25" x14ac:dyDescent="0.4"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4"/>
      <c r="AF377" s="4"/>
    </row>
    <row r="378" spans="3:32" ht="26.25" x14ac:dyDescent="0.4"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4"/>
      <c r="AF378" s="4"/>
    </row>
    <row r="379" spans="3:32" ht="26.25" x14ac:dyDescent="0.4"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4"/>
      <c r="AF379" s="4"/>
    </row>
    <row r="380" spans="3:32" ht="26.25" x14ac:dyDescent="0.4"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4"/>
      <c r="AF380" s="4"/>
    </row>
    <row r="381" spans="3:32" ht="26.25" x14ac:dyDescent="0.4"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4"/>
      <c r="AF381" s="4"/>
    </row>
    <row r="382" spans="3:32" ht="26.25" x14ac:dyDescent="0.4"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4"/>
      <c r="AF382" s="4"/>
    </row>
    <row r="383" spans="3:32" ht="26.25" x14ac:dyDescent="0.4"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4"/>
      <c r="AF383" s="4"/>
    </row>
    <row r="384" spans="3:32" ht="26.25" x14ac:dyDescent="0.4"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4"/>
      <c r="AF384" s="4"/>
    </row>
    <row r="385" spans="3:32" ht="26.25" x14ac:dyDescent="0.4"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4"/>
      <c r="AF385" s="4"/>
    </row>
    <row r="386" spans="3:32" ht="26.25" x14ac:dyDescent="0.4"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4"/>
      <c r="AF386" s="4"/>
    </row>
    <row r="387" spans="3:32" ht="26.25" x14ac:dyDescent="0.4"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4"/>
      <c r="AF387" s="4"/>
    </row>
    <row r="388" spans="3:32" ht="26.25" x14ac:dyDescent="0.4"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4"/>
      <c r="AF388" s="4"/>
    </row>
    <row r="389" spans="3:32" ht="26.25" x14ac:dyDescent="0.4"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4"/>
      <c r="AF389" s="4"/>
    </row>
    <row r="390" spans="3:32" ht="26.25" x14ac:dyDescent="0.4"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4"/>
      <c r="AF390" s="4"/>
    </row>
    <row r="391" spans="3:32" ht="26.25" x14ac:dyDescent="0.4"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4"/>
      <c r="AF391" s="4"/>
    </row>
    <row r="392" spans="3:32" ht="26.25" x14ac:dyDescent="0.4"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4"/>
      <c r="AF392" s="4"/>
    </row>
    <row r="393" spans="3:32" ht="26.25" x14ac:dyDescent="0.4"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4"/>
      <c r="AF393" s="4"/>
    </row>
    <row r="394" spans="3:32" ht="26.25" x14ac:dyDescent="0.4"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4"/>
      <c r="AF394" s="4"/>
    </row>
    <row r="395" spans="3:32" ht="26.25" x14ac:dyDescent="0.4"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4"/>
      <c r="AF395" s="4"/>
    </row>
    <row r="396" spans="3:32" ht="26.25" x14ac:dyDescent="0.4"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4"/>
      <c r="AF396" s="4"/>
    </row>
    <row r="397" spans="3:32" ht="26.25" x14ac:dyDescent="0.4"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4"/>
      <c r="AF397" s="4"/>
    </row>
    <row r="398" spans="3:32" ht="26.25" x14ac:dyDescent="0.4"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4"/>
      <c r="AF398" s="4"/>
    </row>
    <row r="399" spans="3:32" ht="26.25" x14ac:dyDescent="0.4"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4"/>
      <c r="AF399" s="4"/>
    </row>
    <row r="400" spans="3:32" ht="26.25" x14ac:dyDescent="0.4"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4"/>
      <c r="AF400" s="4"/>
    </row>
    <row r="401" spans="3:32" ht="26.25" x14ac:dyDescent="0.4"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4"/>
      <c r="AF401" s="4"/>
    </row>
    <row r="402" spans="3:32" ht="26.25" x14ac:dyDescent="0.4"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4"/>
      <c r="AF402" s="4"/>
    </row>
    <row r="403" spans="3:32" ht="26.25" x14ac:dyDescent="0.4"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4"/>
      <c r="AF403" s="4"/>
    </row>
    <row r="404" spans="3:32" ht="26.25" x14ac:dyDescent="0.4"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4"/>
      <c r="AF404" s="4"/>
    </row>
    <row r="405" spans="3:32" ht="26.25" x14ac:dyDescent="0.4"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4"/>
      <c r="AF405" s="4"/>
    </row>
    <row r="406" spans="3:32" ht="26.25" x14ac:dyDescent="0.4"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4"/>
      <c r="AF406" s="4"/>
    </row>
    <row r="407" spans="3:32" ht="26.25" x14ac:dyDescent="0.4"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4"/>
      <c r="AF407" s="4"/>
    </row>
    <row r="408" spans="3:32" ht="26.25" x14ac:dyDescent="0.4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4"/>
      <c r="AF408" s="4"/>
    </row>
    <row r="409" spans="3:32" ht="26.25" x14ac:dyDescent="0.4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4"/>
      <c r="AF409" s="4"/>
    </row>
    <row r="410" spans="3:32" ht="26.25" x14ac:dyDescent="0.4"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4"/>
      <c r="AF410" s="4"/>
    </row>
    <row r="411" spans="3:32" ht="26.25" x14ac:dyDescent="0.4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4"/>
      <c r="AF411" s="4"/>
    </row>
    <row r="412" spans="3:32" ht="26.25" x14ac:dyDescent="0.4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4"/>
      <c r="AF412" s="4"/>
    </row>
    <row r="413" spans="3:32" ht="26.25" x14ac:dyDescent="0.4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4"/>
      <c r="AF413" s="4"/>
    </row>
    <row r="414" spans="3:32" ht="26.25" x14ac:dyDescent="0.4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4"/>
      <c r="AF414" s="4"/>
    </row>
    <row r="415" spans="3:32" ht="26.25" x14ac:dyDescent="0.4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4"/>
      <c r="AF415" s="4"/>
    </row>
    <row r="416" spans="3:32" ht="26.25" x14ac:dyDescent="0.4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4"/>
      <c r="AF416" s="4"/>
    </row>
    <row r="417" spans="3:32" ht="26.25" x14ac:dyDescent="0.4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4"/>
      <c r="AF417" s="4"/>
    </row>
    <row r="418" spans="3:32" ht="26.25" x14ac:dyDescent="0.4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4"/>
      <c r="AF418" s="4"/>
    </row>
    <row r="419" spans="3:32" ht="26.25" x14ac:dyDescent="0.4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4"/>
      <c r="AF419" s="4"/>
    </row>
    <row r="420" spans="3:32" ht="26.25" x14ac:dyDescent="0.4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4"/>
      <c r="AF420" s="4"/>
    </row>
    <row r="421" spans="3:32" ht="26.25" x14ac:dyDescent="0.4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4"/>
      <c r="AF421" s="4"/>
    </row>
    <row r="422" spans="3:32" ht="26.25" x14ac:dyDescent="0.4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4"/>
      <c r="AF422" s="4"/>
    </row>
    <row r="423" spans="3:32" ht="26.25" x14ac:dyDescent="0.4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4"/>
      <c r="AF423" s="4"/>
    </row>
    <row r="424" spans="3:32" ht="26.25" x14ac:dyDescent="0.4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4"/>
      <c r="AF424" s="4"/>
    </row>
    <row r="425" spans="3:32" ht="26.25" x14ac:dyDescent="0.4"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4"/>
      <c r="AF425" s="4"/>
    </row>
    <row r="426" spans="3:32" ht="26.25" x14ac:dyDescent="0.4"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4"/>
      <c r="AF426" s="4"/>
    </row>
    <row r="427" spans="3:32" ht="26.25" x14ac:dyDescent="0.4"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4"/>
      <c r="AF427" s="4"/>
    </row>
    <row r="428" spans="3:32" ht="26.25" x14ac:dyDescent="0.4"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4"/>
      <c r="AF428" s="4"/>
    </row>
    <row r="429" spans="3:32" ht="26.25" x14ac:dyDescent="0.4"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4"/>
      <c r="AF429" s="4"/>
    </row>
    <row r="430" spans="3:32" ht="26.25" x14ac:dyDescent="0.4"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4"/>
      <c r="AF430" s="4"/>
    </row>
    <row r="431" spans="3:32" ht="26.25" x14ac:dyDescent="0.4"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4"/>
      <c r="AF431" s="4"/>
    </row>
    <row r="432" spans="3:32" ht="26.25" x14ac:dyDescent="0.4"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4"/>
      <c r="AF432" s="4"/>
    </row>
    <row r="433" spans="3:32" ht="26.25" x14ac:dyDescent="0.4"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4"/>
      <c r="AF433" s="4"/>
    </row>
    <row r="434" spans="3:32" ht="26.25" x14ac:dyDescent="0.4"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4"/>
      <c r="AF434" s="4"/>
    </row>
    <row r="435" spans="3:32" ht="26.25" x14ac:dyDescent="0.4"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4"/>
      <c r="AF435" s="4"/>
    </row>
    <row r="436" spans="3:32" ht="26.25" x14ac:dyDescent="0.4"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4"/>
      <c r="AF436" s="4"/>
    </row>
    <row r="437" spans="3:32" ht="26.25" x14ac:dyDescent="0.4"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4"/>
      <c r="AF437" s="4"/>
    </row>
    <row r="438" spans="3:32" ht="26.25" x14ac:dyDescent="0.4"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4"/>
      <c r="AF438" s="4"/>
    </row>
    <row r="439" spans="3:32" ht="26.25" x14ac:dyDescent="0.4"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4"/>
      <c r="AF439" s="4"/>
    </row>
    <row r="440" spans="3:32" ht="26.25" x14ac:dyDescent="0.4"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4"/>
      <c r="AF440" s="4"/>
    </row>
    <row r="441" spans="3:32" ht="26.25" x14ac:dyDescent="0.4"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4"/>
      <c r="AF441" s="4"/>
    </row>
    <row r="442" spans="3:32" ht="26.25" x14ac:dyDescent="0.4"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4"/>
      <c r="AF442" s="4"/>
    </row>
    <row r="443" spans="3:32" ht="26.25" x14ac:dyDescent="0.4"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4"/>
      <c r="AF443" s="4"/>
    </row>
    <row r="444" spans="3:32" ht="26.25" x14ac:dyDescent="0.4"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4"/>
      <c r="AF444" s="4"/>
    </row>
    <row r="445" spans="3:32" ht="26.25" x14ac:dyDescent="0.4"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4"/>
      <c r="AF445" s="4"/>
    </row>
    <row r="446" spans="3:32" ht="26.25" x14ac:dyDescent="0.4"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4"/>
      <c r="AF446" s="4"/>
    </row>
    <row r="447" spans="3:32" ht="26.25" x14ac:dyDescent="0.4"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4"/>
      <c r="AF447" s="4"/>
    </row>
    <row r="448" spans="3:32" ht="26.25" x14ac:dyDescent="0.4"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4"/>
      <c r="AF448" s="4"/>
    </row>
    <row r="449" spans="3:32" ht="26.25" x14ac:dyDescent="0.4"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4"/>
      <c r="AF449" s="4"/>
    </row>
    <row r="450" spans="3:32" ht="26.25" x14ac:dyDescent="0.4"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4"/>
      <c r="AF450" s="4"/>
    </row>
    <row r="451" spans="3:32" ht="26.25" x14ac:dyDescent="0.4"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4"/>
      <c r="AF451" s="4"/>
    </row>
    <row r="452" spans="3:32" ht="26.25" x14ac:dyDescent="0.4"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4"/>
      <c r="AF452" s="4"/>
    </row>
    <row r="453" spans="3:32" ht="26.25" x14ac:dyDescent="0.4"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4"/>
      <c r="AF453" s="4"/>
    </row>
    <row r="454" spans="3:32" ht="26.25" x14ac:dyDescent="0.4"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4"/>
      <c r="AF454" s="4"/>
    </row>
    <row r="455" spans="3:32" ht="26.25" x14ac:dyDescent="0.4"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4"/>
      <c r="AF455" s="4"/>
    </row>
    <row r="456" spans="3:32" ht="26.25" x14ac:dyDescent="0.4"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4"/>
      <c r="AF456" s="4"/>
    </row>
    <row r="457" spans="3:32" ht="26.25" x14ac:dyDescent="0.4"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4"/>
      <c r="AF457" s="4"/>
    </row>
    <row r="458" spans="3:32" ht="26.25" x14ac:dyDescent="0.4"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4"/>
      <c r="AF458" s="4"/>
    </row>
    <row r="459" spans="3:32" ht="26.25" x14ac:dyDescent="0.4"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4"/>
      <c r="AF459" s="4"/>
    </row>
    <row r="460" spans="3:32" ht="26.25" x14ac:dyDescent="0.4"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4"/>
      <c r="AF460" s="4"/>
    </row>
    <row r="461" spans="3:32" ht="26.25" x14ac:dyDescent="0.4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4"/>
      <c r="AF461" s="4"/>
    </row>
    <row r="462" spans="3:32" ht="26.25" x14ac:dyDescent="0.4"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4"/>
      <c r="AF462" s="4"/>
    </row>
    <row r="463" spans="3:32" ht="26.25" x14ac:dyDescent="0.4"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4"/>
      <c r="AF463" s="4"/>
    </row>
    <row r="464" spans="3:32" ht="26.25" x14ac:dyDescent="0.4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4"/>
      <c r="AF464" s="4"/>
    </row>
    <row r="465" spans="3:32" ht="26.25" x14ac:dyDescent="0.4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4"/>
      <c r="AF465" s="4"/>
    </row>
    <row r="466" spans="3:32" ht="26.25" x14ac:dyDescent="0.4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4"/>
      <c r="AF466" s="4"/>
    </row>
    <row r="467" spans="3:32" ht="26.25" x14ac:dyDescent="0.4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4"/>
      <c r="AF467" s="4"/>
    </row>
    <row r="468" spans="3:32" ht="26.25" x14ac:dyDescent="0.4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4"/>
      <c r="AF468" s="4"/>
    </row>
    <row r="469" spans="3:32" ht="26.25" x14ac:dyDescent="0.4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4"/>
      <c r="AF469" s="4"/>
    </row>
    <row r="470" spans="3:32" ht="26.25" x14ac:dyDescent="0.4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4"/>
      <c r="AF470" s="4"/>
    </row>
    <row r="471" spans="3:32" ht="26.25" x14ac:dyDescent="0.4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4"/>
      <c r="AF471" s="4"/>
    </row>
    <row r="472" spans="3:32" ht="26.25" x14ac:dyDescent="0.4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4"/>
      <c r="AF472" s="4"/>
    </row>
    <row r="473" spans="3:32" ht="26.25" x14ac:dyDescent="0.4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4"/>
      <c r="AF473" s="4"/>
    </row>
    <row r="474" spans="3:32" ht="26.25" x14ac:dyDescent="0.4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4"/>
      <c r="AF474" s="4"/>
    </row>
    <row r="475" spans="3:32" ht="26.25" x14ac:dyDescent="0.4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4"/>
      <c r="AF475" s="4"/>
    </row>
    <row r="476" spans="3:32" ht="26.25" x14ac:dyDescent="0.4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4"/>
      <c r="AF476" s="4"/>
    </row>
    <row r="477" spans="3:32" ht="26.25" x14ac:dyDescent="0.4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4"/>
      <c r="AF477" s="4"/>
    </row>
    <row r="478" spans="3:32" ht="26.25" x14ac:dyDescent="0.4"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4"/>
      <c r="AF478" s="4"/>
    </row>
    <row r="479" spans="3:32" ht="26.25" x14ac:dyDescent="0.4"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4"/>
      <c r="AF479" s="4"/>
    </row>
    <row r="480" spans="3:32" ht="26.25" x14ac:dyDescent="0.4"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4"/>
      <c r="AF480" s="4"/>
    </row>
    <row r="481" spans="3:32" ht="26.25" x14ac:dyDescent="0.4"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4"/>
      <c r="AF481" s="4"/>
    </row>
    <row r="482" spans="3:32" ht="26.25" x14ac:dyDescent="0.4"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4"/>
      <c r="AF482" s="4"/>
    </row>
    <row r="483" spans="3:32" ht="26.25" x14ac:dyDescent="0.4"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4"/>
      <c r="AF483" s="4"/>
    </row>
    <row r="484" spans="3:32" ht="26.25" x14ac:dyDescent="0.4"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4"/>
      <c r="AF484" s="4"/>
    </row>
    <row r="485" spans="3:32" ht="26.25" x14ac:dyDescent="0.4"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4"/>
      <c r="AF485" s="4"/>
    </row>
    <row r="486" spans="3:32" ht="26.25" x14ac:dyDescent="0.4"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4"/>
      <c r="AF486" s="4"/>
    </row>
    <row r="487" spans="3:32" ht="26.25" x14ac:dyDescent="0.4"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4"/>
      <c r="AF487" s="4"/>
    </row>
    <row r="488" spans="3:32" ht="26.25" x14ac:dyDescent="0.4"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4"/>
      <c r="AF488" s="4"/>
    </row>
    <row r="489" spans="3:32" ht="26.25" x14ac:dyDescent="0.4"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4"/>
      <c r="AF489" s="4"/>
    </row>
    <row r="490" spans="3:32" ht="26.25" x14ac:dyDescent="0.4"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4"/>
      <c r="AF490" s="4"/>
    </row>
    <row r="491" spans="3:32" ht="26.25" x14ac:dyDescent="0.4"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4"/>
      <c r="AF491" s="4"/>
    </row>
    <row r="492" spans="3:32" ht="26.25" x14ac:dyDescent="0.4"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4"/>
      <c r="AF492" s="4"/>
    </row>
    <row r="493" spans="3:32" ht="26.25" x14ac:dyDescent="0.4"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4"/>
      <c r="AF493" s="4"/>
    </row>
    <row r="494" spans="3:32" ht="26.25" x14ac:dyDescent="0.4"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4"/>
      <c r="AF494" s="4"/>
    </row>
    <row r="495" spans="3:32" ht="26.25" x14ac:dyDescent="0.4"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4"/>
      <c r="AF495" s="4"/>
    </row>
    <row r="496" spans="3:32" ht="26.25" x14ac:dyDescent="0.4"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4"/>
      <c r="AF496" s="4"/>
    </row>
    <row r="497" spans="3:32" ht="26.25" x14ac:dyDescent="0.4"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4"/>
      <c r="AF497" s="4"/>
    </row>
    <row r="498" spans="3:32" ht="26.25" x14ac:dyDescent="0.4"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4"/>
      <c r="AF498" s="4"/>
    </row>
    <row r="499" spans="3:32" ht="26.25" x14ac:dyDescent="0.4"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4"/>
      <c r="AF499" s="4"/>
    </row>
    <row r="500" spans="3:32" ht="26.25" x14ac:dyDescent="0.4"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4"/>
      <c r="AF500" s="4"/>
    </row>
    <row r="501" spans="3:32" ht="26.25" x14ac:dyDescent="0.4"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4"/>
      <c r="AF501" s="4"/>
    </row>
    <row r="502" spans="3:32" ht="26.25" x14ac:dyDescent="0.4"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4"/>
      <c r="AF502" s="4"/>
    </row>
    <row r="503" spans="3:32" ht="26.25" x14ac:dyDescent="0.4"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4"/>
      <c r="AF503" s="4"/>
    </row>
    <row r="504" spans="3:32" ht="26.25" x14ac:dyDescent="0.4"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4"/>
      <c r="AF504" s="4"/>
    </row>
    <row r="505" spans="3:32" ht="26.25" x14ac:dyDescent="0.4"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4"/>
      <c r="AF505" s="4"/>
    </row>
    <row r="506" spans="3:32" ht="26.25" x14ac:dyDescent="0.4"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4"/>
      <c r="AF506" s="4"/>
    </row>
    <row r="507" spans="3:32" ht="26.25" x14ac:dyDescent="0.4"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4"/>
      <c r="AF507" s="4"/>
    </row>
    <row r="508" spans="3:32" ht="26.25" x14ac:dyDescent="0.4"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4"/>
      <c r="AF508" s="4"/>
    </row>
    <row r="509" spans="3:32" ht="26.25" x14ac:dyDescent="0.4"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4"/>
      <c r="AF509" s="4"/>
    </row>
    <row r="510" spans="3:32" ht="26.25" x14ac:dyDescent="0.4"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4"/>
      <c r="AF510" s="4"/>
    </row>
    <row r="511" spans="3:32" ht="26.25" x14ac:dyDescent="0.4"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4"/>
      <c r="AF511" s="4"/>
    </row>
    <row r="512" spans="3:32" ht="26.25" x14ac:dyDescent="0.4"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4"/>
      <c r="AF512" s="4"/>
    </row>
    <row r="513" spans="3:32" ht="26.25" x14ac:dyDescent="0.4"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4"/>
      <c r="AF513" s="4"/>
    </row>
    <row r="514" spans="3:32" ht="26.25" x14ac:dyDescent="0.4"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4"/>
      <c r="AF514" s="4"/>
    </row>
    <row r="515" spans="3:32" ht="26.25" x14ac:dyDescent="0.4"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4"/>
      <c r="AF515" s="4"/>
    </row>
    <row r="516" spans="3:32" ht="26.25" x14ac:dyDescent="0.4"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4"/>
      <c r="AF516" s="4"/>
    </row>
    <row r="517" spans="3:32" ht="26.25" x14ac:dyDescent="0.4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4"/>
      <c r="AF517" s="4"/>
    </row>
    <row r="518" spans="3:32" ht="26.25" x14ac:dyDescent="0.4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4"/>
      <c r="AF518" s="4"/>
    </row>
    <row r="519" spans="3:32" ht="26.25" x14ac:dyDescent="0.4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4"/>
      <c r="AF519" s="4"/>
    </row>
    <row r="520" spans="3:32" ht="26.25" x14ac:dyDescent="0.4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4"/>
      <c r="AF520" s="4"/>
    </row>
    <row r="521" spans="3:32" ht="26.25" x14ac:dyDescent="0.4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4"/>
      <c r="AF521" s="4"/>
    </row>
    <row r="522" spans="3:32" ht="26.25" x14ac:dyDescent="0.4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4"/>
      <c r="AF522" s="4"/>
    </row>
    <row r="523" spans="3:32" ht="26.25" x14ac:dyDescent="0.4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4"/>
      <c r="AF523" s="4"/>
    </row>
    <row r="524" spans="3:32" ht="26.25" x14ac:dyDescent="0.4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4"/>
      <c r="AF524" s="4"/>
    </row>
    <row r="525" spans="3:32" ht="26.25" x14ac:dyDescent="0.4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4"/>
      <c r="AF525" s="4"/>
    </row>
    <row r="526" spans="3:32" ht="26.25" x14ac:dyDescent="0.4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4"/>
      <c r="AF526" s="4"/>
    </row>
    <row r="527" spans="3:32" ht="26.25" x14ac:dyDescent="0.4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4"/>
      <c r="AF527" s="4"/>
    </row>
    <row r="528" spans="3:32" ht="26.25" x14ac:dyDescent="0.4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4"/>
      <c r="AF528" s="4"/>
    </row>
    <row r="529" spans="3:32" ht="26.25" x14ac:dyDescent="0.4"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4"/>
      <c r="AF529" s="4"/>
    </row>
    <row r="530" spans="3:32" ht="26.25" x14ac:dyDescent="0.4"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4"/>
      <c r="AF530" s="4"/>
    </row>
    <row r="531" spans="3:32" ht="26.25" x14ac:dyDescent="0.4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4"/>
      <c r="AF531" s="4"/>
    </row>
    <row r="532" spans="3:32" ht="26.25" x14ac:dyDescent="0.4"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4"/>
      <c r="AF532" s="4"/>
    </row>
    <row r="533" spans="3:32" ht="26.25" x14ac:dyDescent="0.4"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4"/>
      <c r="AF533" s="4"/>
    </row>
    <row r="534" spans="3:32" ht="26.25" x14ac:dyDescent="0.4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4"/>
      <c r="AF534" s="4"/>
    </row>
    <row r="535" spans="3:32" ht="26.25" x14ac:dyDescent="0.4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4"/>
      <c r="AF535" s="4"/>
    </row>
    <row r="536" spans="3:32" ht="26.25" x14ac:dyDescent="0.4"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4"/>
      <c r="AF536" s="4"/>
    </row>
    <row r="537" spans="3:32" ht="26.25" x14ac:dyDescent="0.4"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4"/>
      <c r="AF537" s="4"/>
    </row>
    <row r="538" spans="3:32" ht="26.25" x14ac:dyDescent="0.4"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4"/>
      <c r="AF538" s="4"/>
    </row>
    <row r="539" spans="3:32" ht="26.25" x14ac:dyDescent="0.4"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4"/>
      <c r="AF539" s="4"/>
    </row>
    <row r="540" spans="3:32" ht="26.25" x14ac:dyDescent="0.4"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4"/>
      <c r="AF540" s="4"/>
    </row>
    <row r="541" spans="3:32" ht="26.25" x14ac:dyDescent="0.4"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4"/>
      <c r="AF541" s="4"/>
    </row>
    <row r="542" spans="3:32" ht="26.25" x14ac:dyDescent="0.4"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4"/>
      <c r="AF542" s="4"/>
    </row>
    <row r="543" spans="3:32" ht="26.25" x14ac:dyDescent="0.4"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4"/>
      <c r="AF543" s="4"/>
    </row>
    <row r="544" spans="3:32" ht="26.25" x14ac:dyDescent="0.4"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4"/>
      <c r="AF544" s="4"/>
    </row>
    <row r="545" spans="3:32" ht="26.25" x14ac:dyDescent="0.4"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4"/>
      <c r="AF545" s="4"/>
    </row>
    <row r="546" spans="3:32" ht="26.25" x14ac:dyDescent="0.4"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4"/>
      <c r="AF546" s="4"/>
    </row>
    <row r="547" spans="3:32" ht="26.25" x14ac:dyDescent="0.4"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4"/>
      <c r="AF547" s="4"/>
    </row>
    <row r="548" spans="3:32" ht="26.25" x14ac:dyDescent="0.4"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</row>
    <row r="549" spans="3:32" ht="26.25" x14ac:dyDescent="0.4"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</row>
    <row r="550" spans="3:32" ht="26.25" x14ac:dyDescent="0.4"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</row>
    <row r="551" spans="3:32" ht="26.25" x14ac:dyDescent="0.4"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</row>
    <row r="552" spans="3:32" ht="26.25" x14ac:dyDescent="0.4"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</row>
    <row r="553" spans="3:32" ht="26.25" x14ac:dyDescent="0.4"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</row>
    <row r="554" spans="3:32" ht="26.25" x14ac:dyDescent="0.4"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</row>
    <row r="555" spans="3:32" ht="26.25" x14ac:dyDescent="0.4"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</row>
    <row r="556" spans="3:32" ht="26.25" x14ac:dyDescent="0.4"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</row>
    <row r="557" spans="3:32" ht="26.25" x14ac:dyDescent="0.4"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</row>
    <row r="558" spans="3:32" ht="26.25" x14ac:dyDescent="0.4"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</row>
    <row r="559" spans="3:32" ht="26.25" x14ac:dyDescent="0.4"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</row>
    <row r="560" spans="3:32" ht="26.25" x14ac:dyDescent="0.4"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</row>
    <row r="561" spans="3:30" ht="26.25" x14ac:dyDescent="0.4"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</row>
    <row r="562" spans="3:30" ht="26.25" x14ac:dyDescent="0.4"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</row>
    <row r="563" spans="3:30" ht="26.25" x14ac:dyDescent="0.4"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</row>
    <row r="564" spans="3:30" ht="26.25" x14ac:dyDescent="0.4"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</row>
    <row r="565" spans="3:30" ht="26.25" x14ac:dyDescent="0.4"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</row>
    <row r="566" spans="3:30" ht="26.25" x14ac:dyDescent="0.4"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</row>
    <row r="567" spans="3:30" ht="26.25" x14ac:dyDescent="0.4"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</row>
    <row r="568" spans="3:30" ht="26.25" x14ac:dyDescent="0.4"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</row>
    <row r="569" spans="3:30" ht="26.25" x14ac:dyDescent="0.4"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</row>
    <row r="570" spans="3:30" ht="26.25" x14ac:dyDescent="0.4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</row>
    <row r="571" spans="3:30" ht="26.25" x14ac:dyDescent="0.4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</row>
    <row r="572" spans="3:30" ht="26.25" x14ac:dyDescent="0.4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</row>
    <row r="573" spans="3:30" ht="26.25" x14ac:dyDescent="0.4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</row>
    <row r="574" spans="3:30" ht="26.25" x14ac:dyDescent="0.4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</row>
    <row r="575" spans="3:30" ht="26.25" x14ac:dyDescent="0.4"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</row>
    <row r="576" spans="3:30" ht="26.25" x14ac:dyDescent="0.4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</row>
    <row r="577" spans="3:30" ht="26.25" x14ac:dyDescent="0.4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</row>
    <row r="578" spans="3:30" ht="26.25" x14ac:dyDescent="0.4"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</row>
    <row r="579" spans="3:30" ht="26.25" x14ac:dyDescent="0.4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</row>
    <row r="580" spans="3:30" ht="26.25" x14ac:dyDescent="0.4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</row>
    <row r="581" spans="3:30" ht="26.25" x14ac:dyDescent="0.4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</row>
    <row r="582" spans="3:30" ht="26.25" x14ac:dyDescent="0.4"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</row>
    <row r="583" spans="3:30" ht="26.25" x14ac:dyDescent="0.4"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</row>
    <row r="584" spans="3:30" ht="26.25" x14ac:dyDescent="0.4"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</row>
    <row r="585" spans="3:30" ht="26.25" x14ac:dyDescent="0.4"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</row>
    <row r="586" spans="3:30" ht="26.25" x14ac:dyDescent="0.4"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</row>
    <row r="587" spans="3:30" ht="26.25" x14ac:dyDescent="0.4"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</row>
    <row r="588" spans="3:30" ht="26.25" x14ac:dyDescent="0.4"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</row>
    <row r="589" spans="3:30" ht="26.25" x14ac:dyDescent="0.4"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</row>
    <row r="590" spans="3:30" ht="26.25" x14ac:dyDescent="0.4"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</row>
    <row r="591" spans="3:30" ht="26.25" x14ac:dyDescent="0.4"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</row>
    <row r="592" spans="3:30" ht="26.25" x14ac:dyDescent="0.4"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</row>
    <row r="593" spans="3:30" ht="26.25" x14ac:dyDescent="0.4"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</row>
    <row r="594" spans="3:30" ht="26.25" x14ac:dyDescent="0.4"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</row>
    <row r="595" spans="3:30" ht="26.25" x14ac:dyDescent="0.4"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</row>
    <row r="596" spans="3:30" ht="26.25" x14ac:dyDescent="0.4"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</row>
    <row r="597" spans="3:30" ht="26.25" x14ac:dyDescent="0.4"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</row>
    <row r="598" spans="3:30" ht="26.25" x14ac:dyDescent="0.4"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</row>
    <row r="599" spans="3:30" ht="26.25" x14ac:dyDescent="0.4"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</row>
    <row r="600" spans="3:30" ht="26.25" x14ac:dyDescent="0.4"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</row>
    <row r="601" spans="3:30" ht="26.25" x14ac:dyDescent="0.4"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</row>
    <row r="602" spans="3:30" ht="26.25" x14ac:dyDescent="0.4"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</row>
    <row r="603" spans="3:30" ht="26.25" x14ac:dyDescent="0.4"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</row>
    <row r="604" spans="3:30" ht="26.25" x14ac:dyDescent="0.4"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</row>
    <row r="605" spans="3:30" ht="26.25" x14ac:dyDescent="0.4"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</row>
    <row r="606" spans="3:30" ht="26.25" x14ac:dyDescent="0.4"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</row>
    <row r="607" spans="3:30" ht="26.25" x14ac:dyDescent="0.4"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</row>
    <row r="608" spans="3:30" ht="26.25" x14ac:dyDescent="0.4"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</row>
    <row r="609" spans="3:30" ht="26.25" x14ac:dyDescent="0.4"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</row>
    <row r="610" spans="3:30" ht="26.25" x14ac:dyDescent="0.4"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</row>
    <row r="611" spans="3:30" ht="26.25" x14ac:dyDescent="0.4"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</row>
    <row r="612" spans="3:30" ht="26.25" x14ac:dyDescent="0.4"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</row>
    <row r="613" spans="3:30" ht="26.25" x14ac:dyDescent="0.4"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</row>
    <row r="614" spans="3:30" ht="26.25" x14ac:dyDescent="0.4"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</row>
    <row r="615" spans="3:30" ht="26.25" x14ac:dyDescent="0.4"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</row>
    <row r="616" spans="3:30" ht="26.25" x14ac:dyDescent="0.4"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</row>
    <row r="617" spans="3:30" ht="26.25" x14ac:dyDescent="0.4"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</row>
    <row r="618" spans="3:30" ht="26.25" x14ac:dyDescent="0.4"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</row>
    <row r="619" spans="3:30" ht="26.25" x14ac:dyDescent="0.4"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</row>
    <row r="620" spans="3:30" ht="26.25" x14ac:dyDescent="0.4"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</row>
    <row r="621" spans="3:30" ht="26.25" x14ac:dyDescent="0.4"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</row>
    <row r="622" spans="3:30" ht="26.25" x14ac:dyDescent="0.4"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</row>
    <row r="623" spans="3:30" ht="26.25" x14ac:dyDescent="0.4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</row>
    <row r="624" spans="3:30" ht="26.25" x14ac:dyDescent="0.4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</row>
    <row r="625" spans="3:30" ht="26.25" x14ac:dyDescent="0.4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</row>
    <row r="626" spans="3:30" ht="26.25" x14ac:dyDescent="0.4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</row>
    <row r="627" spans="3:30" ht="26.25" x14ac:dyDescent="0.4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</row>
    <row r="628" spans="3:30" ht="26.25" x14ac:dyDescent="0.4"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</row>
    <row r="629" spans="3:30" ht="26.25" x14ac:dyDescent="0.4"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</row>
    <row r="630" spans="3:30" ht="26.25" x14ac:dyDescent="0.4"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</row>
    <row r="631" spans="3:30" ht="26.25" x14ac:dyDescent="0.4"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</row>
    <row r="632" spans="3:30" ht="26.25" x14ac:dyDescent="0.4"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</row>
    <row r="633" spans="3:30" ht="26.25" x14ac:dyDescent="0.4"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</row>
    <row r="634" spans="3:30" ht="26.25" x14ac:dyDescent="0.4"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</row>
    <row r="635" spans="3:30" ht="26.25" x14ac:dyDescent="0.4"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</row>
    <row r="636" spans="3:30" ht="26.25" x14ac:dyDescent="0.4"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</row>
    <row r="637" spans="3:30" ht="26.25" x14ac:dyDescent="0.4"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</row>
    <row r="638" spans="3:30" ht="26.25" x14ac:dyDescent="0.4"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</row>
    <row r="639" spans="3:30" ht="26.25" x14ac:dyDescent="0.4"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</row>
    <row r="640" spans="3:30" ht="26.25" x14ac:dyDescent="0.4"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</row>
    <row r="641" spans="3:30" ht="26.25" x14ac:dyDescent="0.4"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</row>
    <row r="642" spans="3:30" ht="26.25" x14ac:dyDescent="0.4"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</row>
    <row r="643" spans="3:30" ht="26.25" x14ac:dyDescent="0.4"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</row>
    <row r="644" spans="3:30" ht="26.25" x14ac:dyDescent="0.4"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</row>
    <row r="645" spans="3:30" ht="26.25" x14ac:dyDescent="0.4"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</row>
    <row r="646" spans="3:30" ht="26.25" x14ac:dyDescent="0.4"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</row>
    <row r="647" spans="3:30" ht="26.25" x14ac:dyDescent="0.4"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</row>
    <row r="648" spans="3:30" ht="26.25" x14ac:dyDescent="0.4"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</row>
    <row r="649" spans="3:30" ht="26.25" x14ac:dyDescent="0.4"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</row>
    <row r="650" spans="3:30" ht="26.25" x14ac:dyDescent="0.4"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</row>
    <row r="651" spans="3:30" ht="26.25" x14ac:dyDescent="0.4"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</row>
    <row r="652" spans="3:30" ht="26.25" x14ac:dyDescent="0.4"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</row>
    <row r="653" spans="3:30" ht="26.25" x14ac:dyDescent="0.4"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</row>
    <row r="654" spans="3:30" ht="26.25" x14ac:dyDescent="0.4"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</row>
    <row r="655" spans="3:30" ht="26.25" x14ac:dyDescent="0.4"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</row>
    <row r="656" spans="3:30" ht="26.25" x14ac:dyDescent="0.4"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</row>
    <row r="657" spans="3:30" ht="26.25" x14ac:dyDescent="0.4"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</row>
    <row r="658" spans="3:30" ht="26.25" x14ac:dyDescent="0.4"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</row>
    <row r="659" spans="3:30" ht="26.25" x14ac:dyDescent="0.4"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</row>
    <row r="660" spans="3:30" ht="26.25" x14ac:dyDescent="0.4"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</row>
    <row r="661" spans="3:30" ht="26.25" x14ac:dyDescent="0.4"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</row>
    <row r="662" spans="3:30" ht="26.25" x14ac:dyDescent="0.4"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</row>
    <row r="663" spans="3:30" ht="26.25" x14ac:dyDescent="0.4"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</row>
    <row r="664" spans="3:30" ht="26.25" x14ac:dyDescent="0.4"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</row>
    <row r="665" spans="3:30" ht="26.25" x14ac:dyDescent="0.4"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</row>
    <row r="666" spans="3:30" ht="26.25" x14ac:dyDescent="0.4"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</row>
    <row r="667" spans="3:30" ht="26.25" x14ac:dyDescent="0.4"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</row>
    <row r="668" spans="3:30" ht="26.25" x14ac:dyDescent="0.4"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</row>
    <row r="669" spans="3:30" ht="26.25" x14ac:dyDescent="0.4"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</row>
    <row r="670" spans="3:30" ht="26.25" x14ac:dyDescent="0.4"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</row>
    <row r="671" spans="3:30" ht="26.25" x14ac:dyDescent="0.4"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</row>
    <row r="672" spans="3:30" ht="26.25" x14ac:dyDescent="0.4"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</row>
    <row r="673" spans="3:30" ht="26.25" x14ac:dyDescent="0.4"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</row>
    <row r="674" spans="3:30" ht="26.25" x14ac:dyDescent="0.4"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</row>
    <row r="675" spans="3:30" ht="26.25" x14ac:dyDescent="0.4"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</row>
    <row r="676" spans="3:30" ht="26.25" x14ac:dyDescent="0.4"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</row>
    <row r="677" spans="3:30" ht="26.25" x14ac:dyDescent="0.4"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</row>
    <row r="678" spans="3:30" ht="26.25" x14ac:dyDescent="0.4"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</row>
    <row r="679" spans="3:30" ht="26.25" x14ac:dyDescent="0.4"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</row>
    <row r="680" spans="3:30" ht="26.25" x14ac:dyDescent="0.4"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</row>
    <row r="681" spans="3:30" ht="26.25" x14ac:dyDescent="0.4"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</row>
  </sheetData>
  <sheetProtection password="CDDC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5"/>
  <sheetViews>
    <sheetView zoomScale="34" zoomScaleNormal="34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.25"/>
  <cols>
    <col min="1" max="1" width="15.140625" bestFit="1" customWidth="1"/>
    <col min="2" max="2" width="16.5703125" bestFit="1" customWidth="1"/>
    <col min="3" max="3" width="15.140625" bestFit="1" customWidth="1"/>
    <col min="4" max="4" width="17" bestFit="1" customWidth="1"/>
    <col min="5" max="5" width="9.85546875" bestFit="1" customWidth="1"/>
    <col min="6" max="6" width="21.28515625" bestFit="1" customWidth="1"/>
    <col min="7" max="7" width="15.28515625" style="24" customWidth="1"/>
    <col min="8" max="34" width="15.28515625" style="5" customWidth="1"/>
  </cols>
  <sheetData>
    <row r="1" spans="1:34" s="6" customFormat="1" ht="78.75" x14ac:dyDescent="0.4">
      <c r="A1" s="6" t="s">
        <v>0</v>
      </c>
      <c r="B1" s="6" t="s">
        <v>7</v>
      </c>
      <c r="C1" s="6" t="s">
        <v>10</v>
      </c>
      <c r="D1" s="6" t="s">
        <v>6</v>
      </c>
      <c r="E1" s="6" t="s">
        <v>11</v>
      </c>
      <c r="F1" s="6" t="s">
        <v>14</v>
      </c>
      <c r="G1" s="6" t="s">
        <v>83</v>
      </c>
      <c r="H1" s="6" t="s">
        <v>149</v>
      </c>
      <c r="I1" s="6" t="s">
        <v>150</v>
      </c>
      <c r="J1" s="6" t="s">
        <v>12</v>
      </c>
      <c r="K1" s="6" t="s">
        <v>13</v>
      </c>
      <c r="L1" s="6" t="s">
        <v>6</v>
      </c>
      <c r="M1" s="6" t="s">
        <v>85</v>
      </c>
      <c r="N1" s="9" t="s">
        <v>3</v>
      </c>
      <c r="O1" s="9" t="str">
        <f>H1</f>
        <v>Inländer</v>
      </c>
      <c r="P1" s="9" t="str">
        <f t="shared" ref="P1:T1" si="0">I1</f>
        <v>Ausländer</v>
      </c>
      <c r="Q1" s="9" t="str">
        <f t="shared" si="0"/>
        <v>m</v>
      </c>
      <c r="R1" s="9" t="str">
        <f t="shared" si="0"/>
        <v>w</v>
      </c>
      <c r="S1" s="9" t="str">
        <f t="shared" si="0"/>
        <v>startIng!</v>
      </c>
      <c r="T1" s="9" t="str">
        <f t="shared" si="0"/>
        <v>kein startIng!</v>
      </c>
      <c r="U1" s="25" t="s">
        <v>9</v>
      </c>
      <c r="V1" s="25" t="str">
        <f>O1</f>
        <v>Inländer</v>
      </c>
      <c r="W1" s="25" t="str">
        <f t="shared" ref="W1:AA1" si="1">P1</f>
        <v>Ausländer</v>
      </c>
      <c r="X1" s="25" t="str">
        <f t="shared" si="1"/>
        <v>m</v>
      </c>
      <c r="Y1" s="25" t="str">
        <f t="shared" si="1"/>
        <v>w</v>
      </c>
      <c r="Z1" s="25" t="str">
        <f t="shared" si="1"/>
        <v>startIng!</v>
      </c>
      <c r="AA1" s="25" t="str">
        <f t="shared" si="1"/>
        <v>kein startIng!</v>
      </c>
      <c r="AB1" s="8" t="s">
        <v>4</v>
      </c>
      <c r="AC1" s="8" t="str">
        <f>V1</f>
        <v>Inländer</v>
      </c>
      <c r="AD1" s="8" t="str">
        <f t="shared" ref="AD1:AH1" si="2">W1</f>
        <v>Ausländer</v>
      </c>
      <c r="AE1" s="8" t="str">
        <f t="shared" si="2"/>
        <v>m</v>
      </c>
      <c r="AF1" s="8" t="str">
        <f t="shared" si="2"/>
        <v>w</v>
      </c>
      <c r="AG1" s="8" t="str">
        <f t="shared" si="2"/>
        <v>startIng!</v>
      </c>
      <c r="AH1" s="8" t="str">
        <f t="shared" si="2"/>
        <v>kein startIng!</v>
      </c>
    </row>
    <row r="2" spans="1:34" ht="26.25" x14ac:dyDescent="0.4">
      <c r="A2" s="7" t="s">
        <v>153</v>
      </c>
      <c r="B2" s="7" t="s">
        <v>1</v>
      </c>
      <c r="C2" s="4" t="s">
        <v>129</v>
      </c>
      <c r="D2" s="4" t="s">
        <v>8</v>
      </c>
      <c r="E2" s="4" t="s">
        <v>12</v>
      </c>
      <c r="F2" s="10" t="s">
        <v>4</v>
      </c>
      <c r="G2" s="12"/>
      <c r="H2" s="13" t="str">
        <f>IF($B2="D",1,"")</f>
        <v/>
      </c>
      <c r="I2" s="13">
        <f>IF($B2&lt;&gt;"D",1,"")</f>
        <v>1</v>
      </c>
      <c r="J2" s="13">
        <f>IF($E2="m",1,"")</f>
        <v>1</v>
      </c>
      <c r="K2" s="13" t="str">
        <f>IF($E2&lt;&gt;"m",1,"")</f>
        <v/>
      </c>
      <c r="L2" s="13">
        <f>IF($D2&lt;&gt;"",1,"")</f>
        <v>1</v>
      </c>
      <c r="M2" s="13" t="str">
        <f>IF($D2="",1,"")</f>
        <v/>
      </c>
      <c r="N2" s="15" t="str">
        <f>IF($F2="Erfolg",1,"")</f>
        <v/>
      </c>
      <c r="O2" s="13" t="str">
        <f>IF(AND($F2="Erfolg",H2=1),1,"")</f>
        <v/>
      </c>
      <c r="P2" s="13" t="str">
        <f t="shared" ref="P2:P65" si="3">IF(AND($F2="Erfolg",I2=1),1,"")</f>
        <v/>
      </c>
      <c r="Q2" s="13" t="str">
        <f t="shared" ref="Q2:Q65" si="4">IF(AND($F2="Erfolg",J2=1),1,"")</f>
        <v/>
      </c>
      <c r="R2" s="13" t="str">
        <f t="shared" ref="R2:R65" si="5">IF(AND($F2="Erfolg",K2=1),1,"")</f>
        <v/>
      </c>
      <c r="S2" s="13" t="str">
        <f t="shared" ref="S2:S65" si="6">IF(AND($F2="Erfolg",L2=1),1,"")</f>
        <v/>
      </c>
      <c r="T2" s="13" t="str">
        <f t="shared" ref="T2:T65" si="7">IF(AND($F2="Erfolg",M2=1),1,"")</f>
        <v/>
      </c>
      <c r="U2" s="26" t="str">
        <f>IF($F2="studiert",1,"")</f>
        <v/>
      </c>
      <c r="V2" s="13" t="str">
        <f>IF(AND($F2="studiert",H2=1),1,"")</f>
        <v/>
      </c>
      <c r="W2" s="13" t="str">
        <f t="shared" ref="W2:W65" si="8">IF(AND($F2="studiert",I2=1),1,"")</f>
        <v/>
      </c>
      <c r="X2" s="13" t="str">
        <f t="shared" ref="X2:X65" si="9">IF(AND($F2="studiert",J2=1),1,"")</f>
        <v/>
      </c>
      <c r="Y2" s="13" t="str">
        <f t="shared" ref="Y2:Y65" si="10">IF(AND($F2="studiert",K2=1),1,"")</f>
        <v/>
      </c>
      <c r="Z2" s="13" t="str">
        <f t="shared" ref="Z2:Z65" si="11">IF(AND($F2="studiert",L2=1),1,"")</f>
        <v/>
      </c>
      <c r="AA2" s="13" t="str">
        <f t="shared" ref="AA2:AA65" si="12">IF(AND($F2="studiert",M2=1),1,"")</f>
        <v/>
      </c>
      <c r="AB2" s="14">
        <f>IF($F2="Abbruch",1,"")</f>
        <v>1</v>
      </c>
      <c r="AC2" s="13" t="str">
        <f>IF(AND($F2="Abbruch",H2=1),1,"")</f>
        <v/>
      </c>
      <c r="AD2" s="13">
        <f t="shared" ref="AD2:AD65" si="13">IF(AND($F2="Abbruch",I2=1),1,"")</f>
        <v>1</v>
      </c>
      <c r="AE2" s="13">
        <f t="shared" ref="AE2:AE65" si="14">IF(AND($F2="Abbruch",J2=1),1,"")</f>
        <v>1</v>
      </c>
      <c r="AF2" s="13" t="str">
        <f t="shared" ref="AF2:AF65" si="15">IF(AND($F2="Abbruch",K2=1),1,"")</f>
        <v/>
      </c>
      <c r="AG2" s="13">
        <f t="shared" ref="AG2:AG65" si="16">IF(AND($F2="Abbruch",L2=1),1,"")</f>
        <v>1</v>
      </c>
      <c r="AH2" s="13" t="str">
        <f t="shared" ref="AH2:AH65" si="17">IF(AND($F2="Abbruch",M2=1),1,"")</f>
        <v/>
      </c>
    </row>
    <row r="3" spans="1:34" ht="26.25" x14ac:dyDescent="0.4">
      <c r="A3" s="7" t="s">
        <v>153</v>
      </c>
      <c r="B3" s="7" t="s">
        <v>1</v>
      </c>
      <c r="C3" s="4" t="s">
        <v>47</v>
      </c>
      <c r="D3" s="4" t="s">
        <v>5</v>
      </c>
      <c r="E3" s="4" t="s">
        <v>12</v>
      </c>
      <c r="F3" s="10" t="s">
        <v>3</v>
      </c>
      <c r="G3" s="12"/>
      <c r="H3" s="13" t="str">
        <f t="shared" ref="H3:H66" si="18">IF($B3="D",1,"")</f>
        <v/>
      </c>
      <c r="I3" s="13">
        <f t="shared" ref="I3:I66" si="19">IF($B3&lt;&gt;"D",1,"")</f>
        <v>1</v>
      </c>
      <c r="J3" s="13">
        <f t="shared" ref="J3:J66" si="20">IF($E3="m",1,"")</f>
        <v>1</v>
      </c>
      <c r="K3" s="13" t="str">
        <f t="shared" ref="K3:K66" si="21">IF($E3&lt;&gt;"m",1,"")</f>
        <v/>
      </c>
      <c r="L3" s="13" t="str">
        <f t="shared" ref="L3:L66" si="22">IF($D3&lt;&gt;"",1,"")</f>
        <v/>
      </c>
      <c r="M3" s="13">
        <f t="shared" ref="M3:M66" si="23">IF($D3="",1,"")</f>
        <v>1</v>
      </c>
      <c r="N3" s="15">
        <f t="shared" ref="N3:N66" si="24">IF($F3="Erfolg",1,"")</f>
        <v>1</v>
      </c>
      <c r="O3" s="13" t="str">
        <f t="shared" ref="O3:O66" si="25">IF(AND($F3="Erfolg",H3=1),1,"")</f>
        <v/>
      </c>
      <c r="P3" s="13">
        <f t="shared" si="3"/>
        <v>1</v>
      </c>
      <c r="Q3" s="13">
        <f t="shared" si="4"/>
        <v>1</v>
      </c>
      <c r="R3" s="13" t="str">
        <f t="shared" si="5"/>
        <v/>
      </c>
      <c r="S3" s="13" t="str">
        <f t="shared" si="6"/>
        <v/>
      </c>
      <c r="T3" s="13">
        <f t="shared" si="7"/>
        <v>1</v>
      </c>
      <c r="U3" s="26" t="str">
        <f t="shared" ref="U3:U66" si="26">IF($F3="studiert",1,"")</f>
        <v/>
      </c>
      <c r="V3" s="13" t="str">
        <f t="shared" ref="V3:V66" si="27">IF(AND($F3="studiert",H3=1),1,"")</f>
        <v/>
      </c>
      <c r="W3" s="13" t="str">
        <f t="shared" si="8"/>
        <v/>
      </c>
      <c r="X3" s="13" t="str">
        <f t="shared" si="9"/>
        <v/>
      </c>
      <c r="Y3" s="13" t="str">
        <f t="shared" si="10"/>
        <v/>
      </c>
      <c r="Z3" s="13" t="str">
        <f t="shared" si="11"/>
        <v/>
      </c>
      <c r="AA3" s="13" t="str">
        <f t="shared" si="12"/>
        <v/>
      </c>
      <c r="AB3" s="14" t="str">
        <f>IF($F3="Abbruch",1,"")</f>
        <v/>
      </c>
      <c r="AC3" s="13" t="str">
        <f t="shared" ref="AC3:AC66" si="28">IF(AND($F3="Abbruch",H3=1),1,"")</f>
        <v/>
      </c>
      <c r="AD3" s="13" t="str">
        <f t="shared" si="13"/>
        <v/>
      </c>
      <c r="AE3" s="13" t="str">
        <f t="shared" si="14"/>
        <v/>
      </c>
      <c r="AF3" s="13" t="str">
        <f t="shared" si="15"/>
        <v/>
      </c>
      <c r="AG3" s="13" t="str">
        <f t="shared" si="16"/>
        <v/>
      </c>
      <c r="AH3" s="13" t="str">
        <f t="shared" si="17"/>
        <v/>
      </c>
    </row>
    <row r="4" spans="1:34" ht="26.25" x14ac:dyDescent="0.4">
      <c r="A4" s="7" t="s">
        <v>153</v>
      </c>
      <c r="B4" s="7" t="s">
        <v>1</v>
      </c>
      <c r="C4" s="4" t="s">
        <v>76</v>
      </c>
      <c r="D4" s="4" t="s">
        <v>5</v>
      </c>
      <c r="E4" s="4" t="s">
        <v>12</v>
      </c>
      <c r="F4" s="10" t="s">
        <v>9</v>
      </c>
      <c r="G4" s="12"/>
      <c r="H4" s="13" t="str">
        <f t="shared" si="18"/>
        <v/>
      </c>
      <c r="I4" s="13">
        <f t="shared" si="19"/>
        <v>1</v>
      </c>
      <c r="J4" s="13">
        <f t="shared" si="20"/>
        <v>1</v>
      </c>
      <c r="K4" s="13" t="str">
        <f t="shared" si="21"/>
        <v/>
      </c>
      <c r="L4" s="13" t="str">
        <f t="shared" si="22"/>
        <v/>
      </c>
      <c r="M4" s="13">
        <f t="shared" si="23"/>
        <v>1</v>
      </c>
      <c r="N4" s="15" t="str">
        <f t="shared" si="24"/>
        <v/>
      </c>
      <c r="O4" s="13" t="str">
        <f t="shared" si="25"/>
        <v/>
      </c>
      <c r="P4" s="13" t="str">
        <f t="shared" si="3"/>
        <v/>
      </c>
      <c r="Q4" s="13" t="str">
        <f t="shared" si="4"/>
        <v/>
      </c>
      <c r="R4" s="13" t="str">
        <f t="shared" si="5"/>
        <v/>
      </c>
      <c r="S4" s="13" t="str">
        <f t="shared" si="6"/>
        <v/>
      </c>
      <c r="T4" s="13" t="str">
        <f t="shared" si="7"/>
        <v/>
      </c>
      <c r="U4" s="26">
        <f t="shared" si="26"/>
        <v>1</v>
      </c>
      <c r="V4" s="13" t="str">
        <f t="shared" si="27"/>
        <v/>
      </c>
      <c r="W4" s="13">
        <f t="shared" si="8"/>
        <v>1</v>
      </c>
      <c r="X4" s="13">
        <f t="shared" si="9"/>
        <v>1</v>
      </c>
      <c r="Y4" s="13" t="str">
        <f t="shared" si="10"/>
        <v/>
      </c>
      <c r="Z4" s="13" t="str">
        <f t="shared" si="11"/>
        <v/>
      </c>
      <c r="AA4" s="13">
        <f t="shared" si="12"/>
        <v>1</v>
      </c>
      <c r="AB4" s="14" t="str">
        <f>IF($F4="Abbruch",1,"")</f>
        <v/>
      </c>
      <c r="AC4" s="13" t="str">
        <f t="shared" si="28"/>
        <v/>
      </c>
      <c r="AD4" s="13" t="str">
        <f t="shared" si="13"/>
        <v/>
      </c>
      <c r="AE4" s="13" t="str">
        <f t="shared" si="14"/>
        <v/>
      </c>
      <c r="AF4" s="13" t="str">
        <f t="shared" si="15"/>
        <v/>
      </c>
      <c r="AG4" s="13" t="str">
        <f t="shared" si="16"/>
        <v/>
      </c>
      <c r="AH4" s="13" t="str">
        <f t="shared" si="17"/>
        <v/>
      </c>
    </row>
    <row r="5" spans="1:34" ht="26.25" x14ac:dyDescent="0.4">
      <c r="A5" s="7" t="s">
        <v>153</v>
      </c>
      <c r="B5" s="4" t="s">
        <v>1</v>
      </c>
      <c r="C5" s="4" t="s">
        <v>80</v>
      </c>
      <c r="D5" s="4" t="s">
        <v>8</v>
      </c>
      <c r="E5" s="4" t="s">
        <v>12</v>
      </c>
      <c r="F5" s="10" t="s">
        <v>9</v>
      </c>
      <c r="G5" s="12"/>
      <c r="H5" s="13" t="str">
        <f t="shared" si="18"/>
        <v/>
      </c>
      <c r="I5" s="13">
        <f t="shared" si="19"/>
        <v>1</v>
      </c>
      <c r="J5" s="13">
        <f t="shared" si="20"/>
        <v>1</v>
      </c>
      <c r="K5" s="13" t="str">
        <f t="shared" si="21"/>
        <v/>
      </c>
      <c r="L5" s="13">
        <f t="shared" si="22"/>
        <v>1</v>
      </c>
      <c r="M5" s="13" t="str">
        <f t="shared" si="23"/>
        <v/>
      </c>
      <c r="N5" s="15" t="str">
        <f t="shared" si="24"/>
        <v/>
      </c>
      <c r="O5" s="13" t="str">
        <f t="shared" si="25"/>
        <v/>
      </c>
      <c r="P5" s="13" t="str">
        <f t="shared" si="3"/>
        <v/>
      </c>
      <c r="Q5" s="13" t="str">
        <f t="shared" si="4"/>
        <v/>
      </c>
      <c r="R5" s="13" t="str">
        <f t="shared" si="5"/>
        <v/>
      </c>
      <c r="S5" s="13" t="str">
        <f t="shared" si="6"/>
        <v/>
      </c>
      <c r="T5" s="13" t="str">
        <f t="shared" si="7"/>
        <v/>
      </c>
      <c r="U5" s="26">
        <f t="shared" si="26"/>
        <v>1</v>
      </c>
      <c r="V5" s="13" t="str">
        <f t="shared" si="27"/>
        <v/>
      </c>
      <c r="W5" s="13">
        <f t="shared" si="8"/>
        <v>1</v>
      </c>
      <c r="X5" s="13">
        <f t="shared" si="9"/>
        <v>1</v>
      </c>
      <c r="Y5" s="13" t="str">
        <f t="shared" si="10"/>
        <v/>
      </c>
      <c r="Z5" s="13">
        <f t="shared" si="11"/>
        <v>1</v>
      </c>
      <c r="AA5" s="13" t="str">
        <f t="shared" si="12"/>
        <v/>
      </c>
      <c r="AB5" s="14" t="str">
        <f>IF($F5="Abbruch",1,"")</f>
        <v/>
      </c>
      <c r="AC5" s="13" t="str">
        <f t="shared" si="28"/>
        <v/>
      </c>
      <c r="AD5" s="13" t="str">
        <f t="shared" si="13"/>
        <v/>
      </c>
      <c r="AE5" s="13" t="str">
        <f t="shared" si="14"/>
        <v/>
      </c>
      <c r="AF5" s="13" t="str">
        <f t="shared" si="15"/>
        <v/>
      </c>
      <c r="AG5" s="13" t="str">
        <f t="shared" si="16"/>
        <v/>
      </c>
      <c r="AH5" s="13" t="str">
        <f t="shared" si="17"/>
        <v/>
      </c>
    </row>
    <row r="6" spans="1:34" ht="26.25" x14ac:dyDescent="0.4">
      <c r="A6" s="7" t="s">
        <v>153</v>
      </c>
      <c r="B6" s="4" t="s">
        <v>1</v>
      </c>
      <c r="C6" s="4" t="s">
        <v>5</v>
      </c>
      <c r="D6" s="4" t="s">
        <v>5</v>
      </c>
      <c r="E6" s="4" t="s">
        <v>12</v>
      </c>
      <c r="F6" s="10" t="s">
        <v>4</v>
      </c>
      <c r="G6" s="12"/>
      <c r="H6" s="13" t="str">
        <f t="shared" si="18"/>
        <v/>
      </c>
      <c r="I6" s="13">
        <f t="shared" si="19"/>
        <v>1</v>
      </c>
      <c r="J6" s="13">
        <f t="shared" si="20"/>
        <v>1</v>
      </c>
      <c r="K6" s="13" t="str">
        <f t="shared" si="21"/>
        <v/>
      </c>
      <c r="L6" s="13" t="str">
        <f t="shared" si="22"/>
        <v/>
      </c>
      <c r="M6" s="13">
        <f t="shared" si="23"/>
        <v>1</v>
      </c>
      <c r="N6" s="15" t="str">
        <f t="shared" si="24"/>
        <v/>
      </c>
      <c r="O6" s="13" t="str">
        <f t="shared" si="25"/>
        <v/>
      </c>
      <c r="P6" s="13" t="str">
        <f t="shared" si="3"/>
        <v/>
      </c>
      <c r="Q6" s="13" t="str">
        <f t="shared" si="4"/>
        <v/>
      </c>
      <c r="R6" s="13" t="str">
        <f t="shared" si="5"/>
        <v/>
      </c>
      <c r="S6" s="13" t="str">
        <f t="shared" si="6"/>
        <v/>
      </c>
      <c r="T6" s="13" t="str">
        <f t="shared" si="7"/>
        <v/>
      </c>
      <c r="U6" s="26" t="str">
        <f t="shared" si="26"/>
        <v/>
      </c>
      <c r="V6" s="13" t="str">
        <f t="shared" si="27"/>
        <v/>
      </c>
      <c r="W6" s="13" t="str">
        <f t="shared" si="8"/>
        <v/>
      </c>
      <c r="X6" s="13" t="str">
        <f t="shared" si="9"/>
        <v/>
      </c>
      <c r="Y6" s="13" t="str">
        <f t="shared" si="10"/>
        <v/>
      </c>
      <c r="Z6" s="13" t="str">
        <f t="shared" si="11"/>
        <v/>
      </c>
      <c r="AA6" s="13" t="str">
        <f t="shared" si="12"/>
        <v/>
      </c>
      <c r="AB6" s="14">
        <f>IF($F6="Abbruch",1,"")</f>
        <v>1</v>
      </c>
      <c r="AC6" s="13" t="str">
        <f t="shared" si="28"/>
        <v/>
      </c>
      <c r="AD6" s="13">
        <f t="shared" si="13"/>
        <v>1</v>
      </c>
      <c r="AE6" s="13">
        <f t="shared" si="14"/>
        <v>1</v>
      </c>
      <c r="AF6" s="13" t="str">
        <f t="shared" si="15"/>
        <v/>
      </c>
      <c r="AG6" s="13" t="str">
        <f t="shared" si="16"/>
        <v/>
      </c>
      <c r="AH6" s="13">
        <f t="shared" si="17"/>
        <v>1</v>
      </c>
    </row>
    <row r="7" spans="1:34" ht="26.25" x14ac:dyDescent="0.4">
      <c r="A7" s="7" t="s">
        <v>153</v>
      </c>
      <c r="B7" s="4" t="s">
        <v>1</v>
      </c>
      <c r="C7" s="4" t="s">
        <v>5</v>
      </c>
      <c r="D7" s="4" t="s">
        <v>8</v>
      </c>
      <c r="E7" s="4" t="s">
        <v>12</v>
      </c>
      <c r="F7" s="10" t="s">
        <v>4</v>
      </c>
      <c r="G7" s="12"/>
      <c r="H7" s="13" t="str">
        <f t="shared" si="18"/>
        <v/>
      </c>
      <c r="I7" s="13">
        <f t="shared" si="19"/>
        <v>1</v>
      </c>
      <c r="J7" s="13">
        <f t="shared" si="20"/>
        <v>1</v>
      </c>
      <c r="K7" s="13" t="str">
        <f t="shared" si="21"/>
        <v/>
      </c>
      <c r="L7" s="13">
        <f t="shared" si="22"/>
        <v>1</v>
      </c>
      <c r="M7" s="13" t="str">
        <f t="shared" si="23"/>
        <v/>
      </c>
      <c r="N7" s="15" t="str">
        <f t="shared" si="24"/>
        <v/>
      </c>
      <c r="O7" s="13" t="str">
        <f t="shared" si="25"/>
        <v/>
      </c>
      <c r="P7" s="13" t="str">
        <f t="shared" si="3"/>
        <v/>
      </c>
      <c r="Q7" s="13" t="str">
        <f t="shared" si="4"/>
        <v/>
      </c>
      <c r="R7" s="13" t="str">
        <f t="shared" si="5"/>
        <v/>
      </c>
      <c r="S7" s="13" t="str">
        <f t="shared" si="6"/>
        <v/>
      </c>
      <c r="T7" s="13" t="str">
        <f t="shared" si="7"/>
        <v/>
      </c>
      <c r="U7" s="26" t="str">
        <f t="shared" si="26"/>
        <v/>
      </c>
      <c r="V7" s="13" t="str">
        <f t="shared" si="27"/>
        <v/>
      </c>
      <c r="W7" s="13" t="str">
        <f t="shared" si="8"/>
        <v/>
      </c>
      <c r="X7" s="13" t="str">
        <f t="shared" si="9"/>
        <v/>
      </c>
      <c r="Y7" s="13" t="str">
        <f t="shared" si="10"/>
        <v/>
      </c>
      <c r="Z7" s="13" t="str">
        <f t="shared" si="11"/>
        <v/>
      </c>
      <c r="AA7" s="13" t="str">
        <f t="shared" si="12"/>
        <v/>
      </c>
      <c r="AB7" s="14">
        <f>IF($F7="Abbruch",1,"")</f>
        <v>1</v>
      </c>
      <c r="AC7" s="13" t="str">
        <f t="shared" si="28"/>
        <v/>
      </c>
      <c r="AD7" s="13">
        <f t="shared" si="13"/>
        <v>1</v>
      </c>
      <c r="AE7" s="13">
        <f t="shared" si="14"/>
        <v>1</v>
      </c>
      <c r="AF7" s="13" t="str">
        <f t="shared" si="15"/>
        <v/>
      </c>
      <c r="AG7" s="13">
        <f t="shared" si="16"/>
        <v>1</v>
      </c>
      <c r="AH7" s="13" t="str">
        <f t="shared" si="17"/>
        <v/>
      </c>
    </row>
    <row r="8" spans="1:34" ht="26.25" x14ac:dyDescent="0.4">
      <c r="A8" s="7" t="s">
        <v>153</v>
      </c>
      <c r="B8" s="7" t="s">
        <v>2</v>
      </c>
      <c r="C8" s="4" t="s">
        <v>5</v>
      </c>
      <c r="D8" s="4" t="s">
        <v>5</v>
      </c>
      <c r="E8" s="4" t="s">
        <v>12</v>
      </c>
      <c r="F8" s="10" t="s">
        <v>4</v>
      </c>
      <c r="G8" s="12"/>
      <c r="H8" s="13">
        <f t="shared" si="18"/>
        <v>1</v>
      </c>
      <c r="I8" s="13" t="str">
        <f t="shared" si="19"/>
        <v/>
      </c>
      <c r="J8" s="13">
        <f t="shared" si="20"/>
        <v>1</v>
      </c>
      <c r="K8" s="13" t="str">
        <f t="shared" si="21"/>
        <v/>
      </c>
      <c r="L8" s="13" t="str">
        <f t="shared" si="22"/>
        <v/>
      </c>
      <c r="M8" s="13">
        <f t="shared" si="23"/>
        <v>1</v>
      </c>
      <c r="N8" s="15" t="str">
        <f t="shared" si="24"/>
        <v/>
      </c>
      <c r="O8" s="13" t="str">
        <f t="shared" si="25"/>
        <v/>
      </c>
      <c r="P8" s="13" t="str">
        <f t="shared" si="3"/>
        <v/>
      </c>
      <c r="Q8" s="13" t="str">
        <f t="shared" si="4"/>
        <v/>
      </c>
      <c r="R8" s="13" t="str">
        <f t="shared" si="5"/>
        <v/>
      </c>
      <c r="S8" s="13" t="str">
        <f t="shared" si="6"/>
        <v/>
      </c>
      <c r="T8" s="13" t="str">
        <f t="shared" si="7"/>
        <v/>
      </c>
      <c r="U8" s="26" t="str">
        <f t="shared" si="26"/>
        <v/>
      </c>
      <c r="V8" s="13" t="str">
        <f t="shared" si="27"/>
        <v/>
      </c>
      <c r="W8" s="13" t="str">
        <f t="shared" si="8"/>
        <v/>
      </c>
      <c r="X8" s="13" t="str">
        <f t="shared" si="9"/>
        <v/>
      </c>
      <c r="Y8" s="13" t="str">
        <f t="shared" si="10"/>
        <v/>
      </c>
      <c r="Z8" s="13" t="str">
        <f t="shared" si="11"/>
        <v/>
      </c>
      <c r="AA8" s="13" t="str">
        <f t="shared" si="12"/>
        <v/>
      </c>
      <c r="AB8" s="14">
        <f>IF($F8="Abbruch",1,"")</f>
        <v>1</v>
      </c>
      <c r="AC8" s="13">
        <f t="shared" si="28"/>
        <v>1</v>
      </c>
      <c r="AD8" s="13" t="str">
        <f t="shared" si="13"/>
        <v/>
      </c>
      <c r="AE8" s="13">
        <f t="shared" si="14"/>
        <v>1</v>
      </c>
      <c r="AF8" s="13" t="str">
        <f t="shared" si="15"/>
        <v/>
      </c>
      <c r="AG8" s="13" t="str">
        <f t="shared" si="16"/>
        <v/>
      </c>
      <c r="AH8" s="13">
        <f t="shared" si="17"/>
        <v>1</v>
      </c>
    </row>
    <row r="9" spans="1:34" ht="26.25" x14ac:dyDescent="0.4">
      <c r="A9" s="7" t="s">
        <v>153</v>
      </c>
      <c r="B9" s="4" t="s">
        <v>2</v>
      </c>
      <c r="C9" s="4" t="s">
        <v>15</v>
      </c>
      <c r="D9" s="4" t="s">
        <v>5</v>
      </c>
      <c r="E9" s="4" t="s">
        <v>12</v>
      </c>
      <c r="F9" s="10" t="s">
        <v>3</v>
      </c>
      <c r="G9" s="12"/>
      <c r="H9" s="13">
        <f t="shared" si="18"/>
        <v>1</v>
      </c>
      <c r="I9" s="13" t="str">
        <f t="shared" si="19"/>
        <v/>
      </c>
      <c r="J9" s="13">
        <f t="shared" si="20"/>
        <v>1</v>
      </c>
      <c r="K9" s="13" t="str">
        <f t="shared" si="21"/>
        <v/>
      </c>
      <c r="L9" s="13" t="str">
        <f t="shared" si="22"/>
        <v/>
      </c>
      <c r="M9" s="13">
        <f t="shared" si="23"/>
        <v>1</v>
      </c>
      <c r="N9" s="15">
        <f t="shared" si="24"/>
        <v>1</v>
      </c>
      <c r="O9" s="13">
        <f t="shared" si="25"/>
        <v>1</v>
      </c>
      <c r="P9" s="13" t="str">
        <f t="shared" si="3"/>
        <v/>
      </c>
      <c r="Q9" s="13">
        <f t="shared" si="4"/>
        <v>1</v>
      </c>
      <c r="R9" s="13" t="str">
        <f t="shared" si="5"/>
        <v/>
      </c>
      <c r="S9" s="13" t="str">
        <f t="shared" si="6"/>
        <v/>
      </c>
      <c r="T9" s="13">
        <f t="shared" si="7"/>
        <v>1</v>
      </c>
      <c r="U9" s="26" t="str">
        <f t="shared" si="26"/>
        <v/>
      </c>
      <c r="V9" s="13" t="str">
        <f t="shared" si="27"/>
        <v/>
      </c>
      <c r="W9" s="13" t="str">
        <f t="shared" si="8"/>
        <v/>
      </c>
      <c r="X9" s="13" t="str">
        <f t="shared" si="9"/>
        <v/>
      </c>
      <c r="Y9" s="13" t="str">
        <f t="shared" si="10"/>
        <v/>
      </c>
      <c r="Z9" s="13" t="str">
        <f t="shared" si="11"/>
        <v/>
      </c>
      <c r="AA9" s="13" t="str">
        <f t="shared" si="12"/>
        <v/>
      </c>
      <c r="AB9" s="14" t="str">
        <f>IF($F9="Abbruch",1,"")</f>
        <v/>
      </c>
      <c r="AC9" s="13" t="str">
        <f t="shared" si="28"/>
        <v/>
      </c>
      <c r="AD9" s="13" t="str">
        <f t="shared" si="13"/>
        <v/>
      </c>
      <c r="AE9" s="13" t="str">
        <f t="shared" si="14"/>
        <v/>
      </c>
      <c r="AF9" s="13" t="str">
        <f t="shared" si="15"/>
        <v/>
      </c>
      <c r="AG9" s="13" t="str">
        <f t="shared" si="16"/>
        <v/>
      </c>
      <c r="AH9" s="13" t="str">
        <f t="shared" si="17"/>
        <v/>
      </c>
    </row>
    <row r="10" spans="1:34" ht="26.25" x14ac:dyDescent="0.4">
      <c r="A10" s="7" t="s">
        <v>153</v>
      </c>
      <c r="B10" s="4" t="s">
        <v>2</v>
      </c>
      <c r="C10" s="4" t="s">
        <v>16</v>
      </c>
      <c r="D10" s="4" t="s">
        <v>5</v>
      </c>
      <c r="E10" s="4" t="s">
        <v>12</v>
      </c>
      <c r="F10" s="10" t="s">
        <v>3</v>
      </c>
      <c r="G10" s="12"/>
      <c r="H10" s="13">
        <f t="shared" si="18"/>
        <v>1</v>
      </c>
      <c r="I10" s="13" t="str">
        <f t="shared" si="19"/>
        <v/>
      </c>
      <c r="J10" s="13">
        <f t="shared" si="20"/>
        <v>1</v>
      </c>
      <c r="K10" s="13" t="str">
        <f t="shared" si="21"/>
        <v/>
      </c>
      <c r="L10" s="13" t="str">
        <f t="shared" si="22"/>
        <v/>
      </c>
      <c r="M10" s="13">
        <f t="shared" si="23"/>
        <v>1</v>
      </c>
      <c r="N10" s="15">
        <f t="shared" si="24"/>
        <v>1</v>
      </c>
      <c r="O10" s="13">
        <f t="shared" si="25"/>
        <v>1</v>
      </c>
      <c r="P10" s="13" t="str">
        <f t="shared" si="3"/>
        <v/>
      </c>
      <c r="Q10" s="13">
        <f t="shared" si="4"/>
        <v>1</v>
      </c>
      <c r="R10" s="13" t="str">
        <f t="shared" si="5"/>
        <v/>
      </c>
      <c r="S10" s="13" t="str">
        <f t="shared" si="6"/>
        <v/>
      </c>
      <c r="T10" s="13">
        <f t="shared" si="7"/>
        <v>1</v>
      </c>
      <c r="U10" s="26" t="str">
        <f t="shared" si="26"/>
        <v/>
      </c>
      <c r="V10" s="13" t="str">
        <f t="shared" si="27"/>
        <v/>
      </c>
      <c r="W10" s="13" t="str">
        <f t="shared" si="8"/>
        <v/>
      </c>
      <c r="X10" s="13" t="str">
        <f t="shared" si="9"/>
        <v/>
      </c>
      <c r="Y10" s="13" t="str">
        <f t="shared" si="10"/>
        <v/>
      </c>
      <c r="Z10" s="13" t="str">
        <f t="shared" si="11"/>
        <v/>
      </c>
      <c r="AA10" s="13" t="str">
        <f t="shared" si="12"/>
        <v/>
      </c>
      <c r="AB10" s="14" t="str">
        <f>IF($F10="Abbruch",1,"")</f>
        <v/>
      </c>
      <c r="AC10" s="13" t="str">
        <f t="shared" si="28"/>
        <v/>
      </c>
      <c r="AD10" s="13" t="str">
        <f t="shared" si="13"/>
        <v/>
      </c>
      <c r="AE10" s="13" t="str">
        <f t="shared" si="14"/>
        <v/>
      </c>
      <c r="AF10" s="13" t="str">
        <f t="shared" si="15"/>
        <v/>
      </c>
      <c r="AG10" s="13" t="str">
        <f t="shared" si="16"/>
        <v/>
      </c>
      <c r="AH10" s="13" t="str">
        <f t="shared" si="17"/>
        <v/>
      </c>
    </row>
    <row r="11" spans="1:34" ht="26.25" x14ac:dyDescent="0.4">
      <c r="A11" s="7" t="s">
        <v>153</v>
      </c>
      <c r="B11" s="4" t="s">
        <v>2</v>
      </c>
      <c r="C11" s="4" t="s">
        <v>17</v>
      </c>
      <c r="D11" s="4" t="s">
        <v>5</v>
      </c>
      <c r="E11" s="4" t="s">
        <v>12</v>
      </c>
      <c r="F11" s="10" t="s">
        <v>3</v>
      </c>
      <c r="G11" s="12"/>
      <c r="H11" s="13">
        <f t="shared" si="18"/>
        <v>1</v>
      </c>
      <c r="I11" s="13" t="str">
        <f t="shared" si="19"/>
        <v/>
      </c>
      <c r="J11" s="13">
        <f t="shared" si="20"/>
        <v>1</v>
      </c>
      <c r="K11" s="13" t="str">
        <f t="shared" si="21"/>
        <v/>
      </c>
      <c r="L11" s="13" t="str">
        <f t="shared" si="22"/>
        <v/>
      </c>
      <c r="M11" s="13">
        <f t="shared" si="23"/>
        <v>1</v>
      </c>
      <c r="N11" s="15">
        <f t="shared" si="24"/>
        <v>1</v>
      </c>
      <c r="O11" s="13">
        <f t="shared" si="25"/>
        <v>1</v>
      </c>
      <c r="P11" s="13" t="str">
        <f t="shared" si="3"/>
        <v/>
      </c>
      <c r="Q11" s="13">
        <f t="shared" si="4"/>
        <v>1</v>
      </c>
      <c r="R11" s="13" t="str">
        <f t="shared" si="5"/>
        <v/>
      </c>
      <c r="S11" s="13" t="str">
        <f t="shared" si="6"/>
        <v/>
      </c>
      <c r="T11" s="13">
        <f t="shared" si="7"/>
        <v>1</v>
      </c>
      <c r="U11" s="26" t="str">
        <f t="shared" si="26"/>
        <v/>
      </c>
      <c r="V11" s="13" t="str">
        <f t="shared" si="27"/>
        <v/>
      </c>
      <c r="W11" s="13" t="str">
        <f t="shared" si="8"/>
        <v/>
      </c>
      <c r="X11" s="13" t="str">
        <f t="shared" si="9"/>
        <v/>
      </c>
      <c r="Y11" s="13" t="str">
        <f t="shared" si="10"/>
        <v/>
      </c>
      <c r="Z11" s="13" t="str">
        <f t="shared" si="11"/>
        <v/>
      </c>
      <c r="AA11" s="13" t="str">
        <f t="shared" si="12"/>
        <v/>
      </c>
      <c r="AB11" s="14" t="str">
        <f>IF($F11="Abbruch",1,"")</f>
        <v/>
      </c>
      <c r="AC11" s="13" t="str">
        <f t="shared" si="28"/>
        <v/>
      </c>
      <c r="AD11" s="13" t="str">
        <f t="shared" si="13"/>
        <v/>
      </c>
      <c r="AE11" s="13" t="str">
        <f t="shared" si="14"/>
        <v/>
      </c>
      <c r="AF11" s="13" t="str">
        <f t="shared" si="15"/>
        <v/>
      </c>
      <c r="AG11" s="13" t="str">
        <f t="shared" si="16"/>
        <v/>
      </c>
      <c r="AH11" s="13" t="str">
        <f t="shared" si="17"/>
        <v/>
      </c>
    </row>
    <row r="12" spans="1:34" ht="26.25" x14ac:dyDescent="0.4">
      <c r="A12" s="7" t="s">
        <v>153</v>
      </c>
      <c r="B12" s="4" t="s">
        <v>2</v>
      </c>
      <c r="C12" s="4" t="s">
        <v>18</v>
      </c>
      <c r="D12" s="4" t="s">
        <v>8</v>
      </c>
      <c r="E12" s="4" t="s">
        <v>12</v>
      </c>
      <c r="F12" s="10" t="s">
        <v>3</v>
      </c>
      <c r="G12" s="12"/>
      <c r="H12" s="13">
        <f t="shared" si="18"/>
        <v>1</v>
      </c>
      <c r="I12" s="13" t="str">
        <f t="shared" si="19"/>
        <v/>
      </c>
      <c r="J12" s="13">
        <f t="shared" si="20"/>
        <v>1</v>
      </c>
      <c r="K12" s="13" t="str">
        <f t="shared" si="21"/>
        <v/>
      </c>
      <c r="L12" s="13">
        <f t="shared" si="22"/>
        <v>1</v>
      </c>
      <c r="M12" s="13" t="str">
        <f t="shared" si="23"/>
        <v/>
      </c>
      <c r="N12" s="15">
        <f t="shared" si="24"/>
        <v>1</v>
      </c>
      <c r="O12" s="13">
        <f t="shared" si="25"/>
        <v>1</v>
      </c>
      <c r="P12" s="13" t="str">
        <f t="shared" si="3"/>
        <v/>
      </c>
      <c r="Q12" s="13">
        <f t="shared" si="4"/>
        <v>1</v>
      </c>
      <c r="R12" s="13" t="str">
        <f t="shared" si="5"/>
        <v/>
      </c>
      <c r="S12" s="13">
        <f t="shared" si="6"/>
        <v>1</v>
      </c>
      <c r="T12" s="13" t="str">
        <f t="shared" si="7"/>
        <v/>
      </c>
      <c r="U12" s="26" t="str">
        <f t="shared" si="26"/>
        <v/>
      </c>
      <c r="V12" s="13" t="str">
        <f t="shared" si="27"/>
        <v/>
      </c>
      <c r="W12" s="13" t="str">
        <f t="shared" si="8"/>
        <v/>
      </c>
      <c r="X12" s="13" t="str">
        <f t="shared" si="9"/>
        <v/>
      </c>
      <c r="Y12" s="13" t="str">
        <f t="shared" si="10"/>
        <v/>
      </c>
      <c r="Z12" s="13" t="str">
        <f t="shared" si="11"/>
        <v/>
      </c>
      <c r="AA12" s="13" t="str">
        <f t="shared" si="12"/>
        <v/>
      </c>
      <c r="AB12" s="14" t="str">
        <f>IF($F12="Abbruch",1,"")</f>
        <v/>
      </c>
      <c r="AC12" s="13" t="str">
        <f t="shared" si="28"/>
        <v/>
      </c>
      <c r="AD12" s="13" t="str">
        <f t="shared" si="13"/>
        <v/>
      </c>
      <c r="AE12" s="13" t="str">
        <f t="shared" si="14"/>
        <v/>
      </c>
      <c r="AF12" s="13" t="str">
        <f t="shared" si="15"/>
        <v/>
      </c>
      <c r="AG12" s="13" t="str">
        <f t="shared" si="16"/>
        <v/>
      </c>
      <c r="AH12" s="13" t="str">
        <f t="shared" si="17"/>
        <v/>
      </c>
    </row>
    <row r="13" spans="1:34" ht="26.25" x14ac:dyDescent="0.4">
      <c r="A13" s="7" t="s">
        <v>153</v>
      </c>
      <c r="B13" s="4" t="s">
        <v>2</v>
      </c>
      <c r="C13" s="4" t="s">
        <v>19</v>
      </c>
      <c r="D13" s="4" t="s">
        <v>8</v>
      </c>
      <c r="E13" s="4" t="s">
        <v>12</v>
      </c>
      <c r="F13" s="10" t="s">
        <v>3</v>
      </c>
      <c r="G13" s="12"/>
      <c r="H13" s="13">
        <f t="shared" si="18"/>
        <v>1</v>
      </c>
      <c r="I13" s="13" t="str">
        <f t="shared" si="19"/>
        <v/>
      </c>
      <c r="J13" s="13">
        <f t="shared" si="20"/>
        <v>1</v>
      </c>
      <c r="K13" s="13" t="str">
        <f t="shared" si="21"/>
        <v/>
      </c>
      <c r="L13" s="13">
        <f t="shared" si="22"/>
        <v>1</v>
      </c>
      <c r="M13" s="13" t="str">
        <f t="shared" si="23"/>
        <v/>
      </c>
      <c r="N13" s="15">
        <f t="shared" si="24"/>
        <v>1</v>
      </c>
      <c r="O13" s="13">
        <f t="shared" si="25"/>
        <v>1</v>
      </c>
      <c r="P13" s="13" t="str">
        <f t="shared" si="3"/>
        <v/>
      </c>
      <c r="Q13" s="13">
        <f t="shared" si="4"/>
        <v>1</v>
      </c>
      <c r="R13" s="13" t="str">
        <f t="shared" si="5"/>
        <v/>
      </c>
      <c r="S13" s="13">
        <f t="shared" si="6"/>
        <v>1</v>
      </c>
      <c r="T13" s="13" t="str">
        <f t="shared" si="7"/>
        <v/>
      </c>
      <c r="U13" s="26" t="str">
        <f t="shared" si="26"/>
        <v/>
      </c>
      <c r="V13" s="13" t="str">
        <f t="shared" si="27"/>
        <v/>
      </c>
      <c r="W13" s="13" t="str">
        <f t="shared" si="8"/>
        <v/>
      </c>
      <c r="X13" s="13" t="str">
        <f t="shared" si="9"/>
        <v/>
      </c>
      <c r="Y13" s="13" t="str">
        <f t="shared" si="10"/>
        <v/>
      </c>
      <c r="Z13" s="13" t="str">
        <f t="shared" si="11"/>
        <v/>
      </c>
      <c r="AA13" s="13" t="str">
        <f t="shared" si="12"/>
        <v/>
      </c>
      <c r="AB13" s="14" t="str">
        <f>IF($F13="Abbruch",1,"")</f>
        <v/>
      </c>
      <c r="AC13" s="13" t="str">
        <f t="shared" si="28"/>
        <v/>
      </c>
      <c r="AD13" s="13" t="str">
        <f t="shared" si="13"/>
        <v/>
      </c>
      <c r="AE13" s="13" t="str">
        <f t="shared" si="14"/>
        <v/>
      </c>
      <c r="AF13" s="13" t="str">
        <f t="shared" si="15"/>
        <v/>
      </c>
      <c r="AG13" s="13" t="str">
        <f t="shared" si="16"/>
        <v/>
      </c>
      <c r="AH13" s="13" t="str">
        <f t="shared" si="17"/>
        <v/>
      </c>
    </row>
    <row r="14" spans="1:34" ht="26.25" x14ac:dyDescent="0.4">
      <c r="A14" s="7" t="s">
        <v>153</v>
      </c>
      <c r="B14" s="4" t="s">
        <v>2</v>
      </c>
      <c r="C14" s="4" t="s">
        <v>20</v>
      </c>
      <c r="D14" s="4" t="s">
        <v>5</v>
      </c>
      <c r="E14" s="4" t="s">
        <v>12</v>
      </c>
      <c r="F14" s="10" t="s">
        <v>3</v>
      </c>
      <c r="G14" s="12"/>
      <c r="H14" s="13">
        <f t="shared" si="18"/>
        <v>1</v>
      </c>
      <c r="I14" s="13" t="str">
        <f t="shared" si="19"/>
        <v/>
      </c>
      <c r="J14" s="13">
        <f t="shared" si="20"/>
        <v>1</v>
      </c>
      <c r="K14" s="13" t="str">
        <f t="shared" si="21"/>
        <v/>
      </c>
      <c r="L14" s="13" t="str">
        <f t="shared" si="22"/>
        <v/>
      </c>
      <c r="M14" s="13">
        <f t="shared" si="23"/>
        <v>1</v>
      </c>
      <c r="N14" s="15">
        <f t="shared" si="24"/>
        <v>1</v>
      </c>
      <c r="O14" s="13">
        <f t="shared" si="25"/>
        <v>1</v>
      </c>
      <c r="P14" s="13" t="str">
        <f t="shared" si="3"/>
        <v/>
      </c>
      <c r="Q14" s="13">
        <f t="shared" si="4"/>
        <v>1</v>
      </c>
      <c r="R14" s="13" t="str">
        <f t="shared" si="5"/>
        <v/>
      </c>
      <c r="S14" s="13" t="str">
        <f t="shared" si="6"/>
        <v/>
      </c>
      <c r="T14" s="13">
        <f t="shared" si="7"/>
        <v>1</v>
      </c>
      <c r="U14" s="26" t="str">
        <f t="shared" si="26"/>
        <v/>
      </c>
      <c r="V14" s="13" t="str">
        <f t="shared" si="27"/>
        <v/>
      </c>
      <c r="W14" s="13" t="str">
        <f t="shared" si="8"/>
        <v/>
      </c>
      <c r="X14" s="13" t="str">
        <f t="shared" si="9"/>
        <v/>
      </c>
      <c r="Y14" s="13" t="str">
        <f t="shared" si="10"/>
        <v/>
      </c>
      <c r="Z14" s="13" t="str">
        <f t="shared" si="11"/>
        <v/>
      </c>
      <c r="AA14" s="13" t="str">
        <f t="shared" si="12"/>
        <v/>
      </c>
      <c r="AB14" s="14" t="str">
        <f>IF($F14="Abbruch",1,"")</f>
        <v/>
      </c>
      <c r="AC14" s="13" t="str">
        <f t="shared" si="28"/>
        <v/>
      </c>
      <c r="AD14" s="13" t="str">
        <f t="shared" si="13"/>
        <v/>
      </c>
      <c r="AE14" s="13" t="str">
        <f t="shared" si="14"/>
        <v/>
      </c>
      <c r="AF14" s="13" t="str">
        <f t="shared" si="15"/>
        <v/>
      </c>
      <c r="AG14" s="13" t="str">
        <f t="shared" si="16"/>
        <v/>
      </c>
      <c r="AH14" s="13" t="str">
        <f t="shared" si="17"/>
        <v/>
      </c>
    </row>
    <row r="15" spans="1:34" ht="26.25" x14ac:dyDescent="0.4">
      <c r="A15" s="7" t="s">
        <v>153</v>
      </c>
      <c r="B15" s="4" t="s">
        <v>2</v>
      </c>
      <c r="C15" s="4" t="s">
        <v>5</v>
      </c>
      <c r="D15" s="4" t="s">
        <v>8</v>
      </c>
      <c r="E15" s="4" t="s">
        <v>12</v>
      </c>
      <c r="F15" s="10" t="s">
        <v>4</v>
      </c>
      <c r="G15" s="12"/>
      <c r="H15" s="13">
        <f t="shared" si="18"/>
        <v>1</v>
      </c>
      <c r="I15" s="13" t="str">
        <f t="shared" si="19"/>
        <v/>
      </c>
      <c r="J15" s="13">
        <f t="shared" si="20"/>
        <v>1</v>
      </c>
      <c r="K15" s="13" t="str">
        <f t="shared" si="21"/>
        <v/>
      </c>
      <c r="L15" s="13">
        <f t="shared" si="22"/>
        <v>1</v>
      </c>
      <c r="M15" s="13" t="str">
        <f t="shared" si="23"/>
        <v/>
      </c>
      <c r="N15" s="15" t="str">
        <f t="shared" si="24"/>
        <v/>
      </c>
      <c r="O15" s="13" t="str">
        <f t="shared" si="25"/>
        <v/>
      </c>
      <c r="P15" s="13" t="str">
        <f t="shared" si="3"/>
        <v/>
      </c>
      <c r="Q15" s="13" t="str">
        <f t="shared" si="4"/>
        <v/>
      </c>
      <c r="R15" s="13" t="str">
        <f t="shared" si="5"/>
        <v/>
      </c>
      <c r="S15" s="13" t="str">
        <f t="shared" si="6"/>
        <v/>
      </c>
      <c r="T15" s="13" t="str">
        <f t="shared" si="7"/>
        <v/>
      </c>
      <c r="U15" s="26" t="str">
        <f t="shared" si="26"/>
        <v/>
      </c>
      <c r="V15" s="13" t="str">
        <f t="shared" si="27"/>
        <v/>
      </c>
      <c r="W15" s="13" t="str">
        <f t="shared" si="8"/>
        <v/>
      </c>
      <c r="X15" s="13" t="str">
        <f t="shared" si="9"/>
        <v/>
      </c>
      <c r="Y15" s="13" t="str">
        <f t="shared" si="10"/>
        <v/>
      </c>
      <c r="Z15" s="13" t="str">
        <f t="shared" si="11"/>
        <v/>
      </c>
      <c r="AA15" s="13" t="str">
        <f t="shared" si="12"/>
        <v/>
      </c>
      <c r="AB15" s="14">
        <f>IF($F15="Abbruch",1,"")</f>
        <v>1</v>
      </c>
      <c r="AC15" s="13">
        <f t="shared" si="28"/>
        <v>1</v>
      </c>
      <c r="AD15" s="13" t="str">
        <f t="shared" si="13"/>
        <v/>
      </c>
      <c r="AE15" s="13">
        <f t="shared" si="14"/>
        <v>1</v>
      </c>
      <c r="AF15" s="13" t="str">
        <f t="shared" si="15"/>
        <v/>
      </c>
      <c r="AG15" s="13">
        <f t="shared" si="16"/>
        <v>1</v>
      </c>
      <c r="AH15" s="13" t="str">
        <f t="shared" si="17"/>
        <v/>
      </c>
    </row>
    <row r="16" spans="1:34" ht="26.25" x14ac:dyDescent="0.4">
      <c r="A16" s="7" t="s">
        <v>153</v>
      </c>
      <c r="B16" s="4" t="s">
        <v>2</v>
      </c>
      <c r="C16" s="4" t="s">
        <v>21</v>
      </c>
      <c r="D16" s="4" t="s">
        <v>5</v>
      </c>
      <c r="E16" s="4" t="s">
        <v>12</v>
      </c>
      <c r="F16" s="10" t="s">
        <v>3</v>
      </c>
      <c r="G16" s="12"/>
      <c r="H16" s="13">
        <f t="shared" si="18"/>
        <v>1</v>
      </c>
      <c r="I16" s="13" t="str">
        <f t="shared" si="19"/>
        <v/>
      </c>
      <c r="J16" s="13">
        <f t="shared" si="20"/>
        <v>1</v>
      </c>
      <c r="K16" s="13" t="str">
        <f t="shared" si="21"/>
        <v/>
      </c>
      <c r="L16" s="13" t="str">
        <f t="shared" si="22"/>
        <v/>
      </c>
      <c r="M16" s="13">
        <f t="shared" si="23"/>
        <v>1</v>
      </c>
      <c r="N16" s="15">
        <f t="shared" si="24"/>
        <v>1</v>
      </c>
      <c r="O16" s="13">
        <f t="shared" si="25"/>
        <v>1</v>
      </c>
      <c r="P16" s="13" t="str">
        <f t="shared" si="3"/>
        <v/>
      </c>
      <c r="Q16" s="13">
        <f t="shared" si="4"/>
        <v>1</v>
      </c>
      <c r="R16" s="13" t="str">
        <f t="shared" si="5"/>
        <v/>
      </c>
      <c r="S16" s="13" t="str">
        <f t="shared" si="6"/>
        <v/>
      </c>
      <c r="T16" s="13">
        <f t="shared" si="7"/>
        <v>1</v>
      </c>
      <c r="U16" s="26" t="str">
        <f t="shared" si="26"/>
        <v/>
      </c>
      <c r="V16" s="13" t="str">
        <f t="shared" si="27"/>
        <v/>
      </c>
      <c r="W16" s="13" t="str">
        <f t="shared" si="8"/>
        <v/>
      </c>
      <c r="X16" s="13" t="str">
        <f t="shared" si="9"/>
        <v/>
      </c>
      <c r="Y16" s="13" t="str">
        <f t="shared" si="10"/>
        <v/>
      </c>
      <c r="Z16" s="13" t="str">
        <f t="shared" si="11"/>
        <v/>
      </c>
      <c r="AA16" s="13" t="str">
        <f t="shared" si="12"/>
        <v/>
      </c>
      <c r="AB16" s="14" t="str">
        <f>IF($F16="Abbruch",1,"")</f>
        <v/>
      </c>
      <c r="AC16" s="13" t="str">
        <f t="shared" si="28"/>
        <v/>
      </c>
      <c r="AD16" s="13" t="str">
        <f t="shared" si="13"/>
        <v/>
      </c>
      <c r="AE16" s="13" t="str">
        <f t="shared" si="14"/>
        <v/>
      </c>
      <c r="AF16" s="13" t="str">
        <f t="shared" si="15"/>
        <v/>
      </c>
      <c r="AG16" s="13" t="str">
        <f t="shared" si="16"/>
        <v/>
      </c>
      <c r="AH16" s="13" t="str">
        <f t="shared" si="17"/>
        <v/>
      </c>
    </row>
    <row r="17" spans="1:34" ht="26.25" x14ac:dyDescent="0.4">
      <c r="A17" s="7" t="s">
        <v>153</v>
      </c>
      <c r="B17" s="4" t="s">
        <v>2</v>
      </c>
      <c r="C17" s="4" t="s">
        <v>22</v>
      </c>
      <c r="D17" s="4" t="s">
        <v>5</v>
      </c>
      <c r="E17" s="4" t="s">
        <v>12</v>
      </c>
      <c r="F17" s="10" t="s">
        <v>3</v>
      </c>
      <c r="G17" s="12"/>
      <c r="H17" s="13">
        <f t="shared" si="18"/>
        <v>1</v>
      </c>
      <c r="I17" s="13" t="str">
        <f t="shared" si="19"/>
        <v/>
      </c>
      <c r="J17" s="13">
        <f t="shared" si="20"/>
        <v>1</v>
      </c>
      <c r="K17" s="13" t="str">
        <f t="shared" si="21"/>
        <v/>
      </c>
      <c r="L17" s="13" t="str">
        <f t="shared" si="22"/>
        <v/>
      </c>
      <c r="M17" s="13">
        <f t="shared" si="23"/>
        <v>1</v>
      </c>
      <c r="N17" s="15">
        <f t="shared" si="24"/>
        <v>1</v>
      </c>
      <c r="O17" s="13">
        <f t="shared" si="25"/>
        <v>1</v>
      </c>
      <c r="P17" s="13" t="str">
        <f t="shared" si="3"/>
        <v/>
      </c>
      <c r="Q17" s="13">
        <f t="shared" si="4"/>
        <v>1</v>
      </c>
      <c r="R17" s="13" t="str">
        <f t="shared" si="5"/>
        <v/>
      </c>
      <c r="S17" s="13" t="str">
        <f t="shared" si="6"/>
        <v/>
      </c>
      <c r="T17" s="13">
        <f t="shared" si="7"/>
        <v>1</v>
      </c>
      <c r="U17" s="26" t="str">
        <f t="shared" si="26"/>
        <v/>
      </c>
      <c r="V17" s="13" t="str">
        <f t="shared" si="27"/>
        <v/>
      </c>
      <c r="W17" s="13" t="str">
        <f t="shared" si="8"/>
        <v/>
      </c>
      <c r="X17" s="13" t="str">
        <f t="shared" si="9"/>
        <v/>
      </c>
      <c r="Y17" s="13" t="str">
        <f t="shared" si="10"/>
        <v/>
      </c>
      <c r="Z17" s="13" t="str">
        <f t="shared" si="11"/>
        <v/>
      </c>
      <c r="AA17" s="13" t="str">
        <f t="shared" si="12"/>
        <v/>
      </c>
      <c r="AB17" s="14" t="str">
        <f>IF($F17="Abbruch",1,"")</f>
        <v/>
      </c>
      <c r="AC17" s="13" t="str">
        <f t="shared" si="28"/>
        <v/>
      </c>
      <c r="AD17" s="13" t="str">
        <f t="shared" si="13"/>
        <v/>
      </c>
      <c r="AE17" s="13" t="str">
        <f t="shared" si="14"/>
        <v/>
      </c>
      <c r="AF17" s="13" t="str">
        <f t="shared" si="15"/>
        <v/>
      </c>
      <c r="AG17" s="13" t="str">
        <f t="shared" si="16"/>
        <v/>
      </c>
      <c r="AH17" s="13" t="str">
        <f t="shared" si="17"/>
        <v/>
      </c>
    </row>
    <row r="18" spans="1:34" ht="26.25" x14ac:dyDescent="0.4">
      <c r="A18" s="7" t="s">
        <v>153</v>
      </c>
      <c r="B18" s="4" t="s">
        <v>2</v>
      </c>
      <c r="C18" s="4" t="s">
        <v>23</v>
      </c>
      <c r="D18" s="4" t="s">
        <v>8</v>
      </c>
      <c r="E18" s="4" t="s">
        <v>12</v>
      </c>
      <c r="F18" s="10" t="s">
        <v>3</v>
      </c>
      <c r="G18" s="12"/>
      <c r="H18" s="13">
        <f t="shared" si="18"/>
        <v>1</v>
      </c>
      <c r="I18" s="13" t="str">
        <f t="shared" si="19"/>
        <v/>
      </c>
      <c r="J18" s="13">
        <f t="shared" si="20"/>
        <v>1</v>
      </c>
      <c r="K18" s="13" t="str">
        <f t="shared" si="21"/>
        <v/>
      </c>
      <c r="L18" s="13">
        <f t="shared" si="22"/>
        <v>1</v>
      </c>
      <c r="M18" s="13" t="str">
        <f t="shared" si="23"/>
        <v/>
      </c>
      <c r="N18" s="15">
        <f t="shared" si="24"/>
        <v>1</v>
      </c>
      <c r="O18" s="13">
        <f t="shared" si="25"/>
        <v>1</v>
      </c>
      <c r="P18" s="13" t="str">
        <f t="shared" si="3"/>
        <v/>
      </c>
      <c r="Q18" s="13">
        <f t="shared" si="4"/>
        <v>1</v>
      </c>
      <c r="R18" s="13" t="str">
        <f t="shared" si="5"/>
        <v/>
      </c>
      <c r="S18" s="13">
        <f t="shared" si="6"/>
        <v>1</v>
      </c>
      <c r="T18" s="13" t="str">
        <f t="shared" si="7"/>
        <v/>
      </c>
      <c r="U18" s="26" t="str">
        <f t="shared" si="26"/>
        <v/>
      </c>
      <c r="V18" s="13" t="str">
        <f t="shared" si="27"/>
        <v/>
      </c>
      <c r="W18" s="13" t="str">
        <f t="shared" si="8"/>
        <v/>
      </c>
      <c r="X18" s="13" t="str">
        <f t="shared" si="9"/>
        <v/>
      </c>
      <c r="Y18" s="13" t="str">
        <f t="shared" si="10"/>
        <v/>
      </c>
      <c r="Z18" s="13" t="str">
        <f t="shared" si="11"/>
        <v/>
      </c>
      <c r="AA18" s="13" t="str">
        <f t="shared" si="12"/>
        <v/>
      </c>
      <c r="AB18" s="14" t="str">
        <f>IF($F18="Abbruch",1,"")</f>
        <v/>
      </c>
      <c r="AC18" s="13" t="str">
        <f t="shared" si="28"/>
        <v/>
      </c>
      <c r="AD18" s="13" t="str">
        <f t="shared" si="13"/>
        <v/>
      </c>
      <c r="AE18" s="13" t="str">
        <f t="shared" si="14"/>
        <v/>
      </c>
      <c r="AF18" s="13" t="str">
        <f t="shared" si="15"/>
        <v/>
      </c>
      <c r="AG18" s="13" t="str">
        <f t="shared" si="16"/>
        <v/>
      </c>
      <c r="AH18" s="13" t="str">
        <f t="shared" si="17"/>
        <v/>
      </c>
    </row>
    <row r="19" spans="1:34" ht="26.25" x14ac:dyDescent="0.4">
      <c r="A19" s="7" t="s">
        <v>153</v>
      </c>
      <c r="B19" s="4" t="s">
        <v>2</v>
      </c>
      <c r="C19" s="4" t="s">
        <v>24</v>
      </c>
      <c r="D19" s="4" t="s">
        <v>8</v>
      </c>
      <c r="E19" s="4" t="s">
        <v>13</v>
      </c>
      <c r="F19" s="10" t="s">
        <v>3</v>
      </c>
      <c r="G19" s="12"/>
      <c r="H19" s="13">
        <f t="shared" si="18"/>
        <v>1</v>
      </c>
      <c r="I19" s="13" t="str">
        <f t="shared" si="19"/>
        <v/>
      </c>
      <c r="J19" s="13" t="str">
        <f t="shared" si="20"/>
        <v/>
      </c>
      <c r="K19" s="13">
        <f t="shared" si="21"/>
        <v>1</v>
      </c>
      <c r="L19" s="13">
        <f t="shared" si="22"/>
        <v>1</v>
      </c>
      <c r="M19" s="13" t="str">
        <f t="shared" si="23"/>
        <v/>
      </c>
      <c r="N19" s="15">
        <f t="shared" si="24"/>
        <v>1</v>
      </c>
      <c r="O19" s="13">
        <f t="shared" si="25"/>
        <v>1</v>
      </c>
      <c r="P19" s="13" t="str">
        <f t="shared" si="3"/>
        <v/>
      </c>
      <c r="Q19" s="13" t="str">
        <f t="shared" si="4"/>
        <v/>
      </c>
      <c r="R19" s="13">
        <f t="shared" si="5"/>
        <v>1</v>
      </c>
      <c r="S19" s="13">
        <f t="shared" si="6"/>
        <v>1</v>
      </c>
      <c r="T19" s="13" t="str">
        <f t="shared" si="7"/>
        <v/>
      </c>
      <c r="U19" s="26" t="str">
        <f t="shared" si="26"/>
        <v/>
      </c>
      <c r="V19" s="13" t="str">
        <f t="shared" si="27"/>
        <v/>
      </c>
      <c r="W19" s="13" t="str">
        <f t="shared" si="8"/>
        <v/>
      </c>
      <c r="X19" s="13" t="str">
        <f t="shared" si="9"/>
        <v/>
      </c>
      <c r="Y19" s="13" t="str">
        <f t="shared" si="10"/>
        <v/>
      </c>
      <c r="Z19" s="13" t="str">
        <f t="shared" si="11"/>
        <v/>
      </c>
      <c r="AA19" s="13" t="str">
        <f t="shared" si="12"/>
        <v/>
      </c>
      <c r="AB19" s="14" t="str">
        <f>IF($F19="Abbruch",1,"")</f>
        <v/>
      </c>
      <c r="AC19" s="13" t="str">
        <f t="shared" si="28"/>
        <v/>
      </c>
      <c r="AD19" s="13" t="str">
        <f t="shared" si="13"/>
        <v/>
      </c>
      <c r="AE19" s="13" t="str">
        <f t="shared" si="14"/>
        <v/>
      </c>
      <c r="AF19" s="13" t="str">
        <f t="shared" si="15"/>
        <v/>
      </c>
      <c r="AG19" s="13" t="str">
        <f t="shared" si="16"/>
        <v/>
      </c>
      <c r="AH19" s="13" t="str">
        <f t="shared" si="17"/>
        <v/>
      </c>
    </row>
    <row r="20" spans="1:34" ht="26.25" x14ac:dyDescent="0.4">
      <c r="A20" s="7" t="s">
        <v>153</v>
      </c>
      <c r="B20" s="4" t="s">
        <v>2</v>
      </c>
      <c r="C20" s="4" t="s">
        <v>25</v>
      </c>
      <c r="D20" s="4" t="s">
        <v>8</v>
      </c>
      <c r="E20" s="4" t="s">
        <v>12</v>
      </c>
      <c r="F20" s="10" t="s">
        <v>3</v>
      </c>
      <c r="G20" s="12"/>
      <c r="H20" s="13">
        <f t="shared" si="18"/>
        <v>1</v>
      </c>
      <c r="I20" s="13" t="str">
        <f t="shared" si="19"/>
        <v/>
      </c>
      <c r="J20" s="13">
        <f t="shared" si="20"/>
        <v>1</v>
      </c>
      <c r="K20" s="13" t="str">
        <f t="shared" si="21"/>
        <v/>
      </c>
      <c r="L20" s="13">
        <f t="shared" si="22"/>
        <v>1</v>
      </c>
      <c r="M20" s="13" t="str">
        <f t="shared" si="23"/>
        <v/>
      </c>
      <c r="N20" s="15">
        <f t="shared" si="24"/>
        <v>1</v>
      </c>
      <c r="O20" s="13">
        <f t="shared" si="25"/>
        <v>1</v>
      </c>
      <c r="P20" s="13" t="str">
        <f t="shared" si="3"/>
        <v/>
      </c>
      <c r="Q20" s="13">
        <f t="shared" si="4"/>
        <v>1</v>
      </c>
      <c r="R20" s="13" t="str">
        <f t="shared" si="5"/>
        <v/>
      </c>
      <c r="S20" s="13">
        <f t="shared" si="6"/>
        <v>1</v>
      </c>
      <c r="T20" s="13" t="str">
        <f t="shared" si="7"/>
        <v/>
      </c>
      <c r="U20" s="26" t="str">
        <f t="shared" si="26"/>
        <v/>
      </c>
      <c r="V20" s="13" t="str">
        <f t="shared" si="27"/>
        <v/>
      </c>
      <c r="W20" s="13" t="str">
        <f t="shared" si="8"/>
        <v/>
      </c>
      <c r="X20" s="13" t="str">
        <f t="shared" si="9"/>
        <v/>
      </c>
      <c r="Y20" s="13" t="str">
        <f t="shared" si="10"/>
        <v/>
      </c>
      <c r="Z20" s="13" t="str">
        <f t="shared" si="11"/>
        <v/>
      </c>
      <c r="AA20" s="13" t="str">
        <f t="shared" si="12"/>
        <v/>
      </c>
      <c r="AB20" s="14" t="str">
        <f>IF($F20="Abbruch",1,"")</f>
        <v/>
      </c>
      <c r="AC20" s="13" t="str">
        <f t="shared" si="28"/>
        <v/>
      </c>
      <c r="AD20" s="13" t="str">
        <f t="shared" si="13"/>
        <v/>
      </c>
      <c r="AE20" s="13" t="str">
        <f t="shared" si="14"/>
        <v/>
      </c>
      <c r="AF20" s="13" t="str">
        <f t="shared" si="15"/>
        <v/>
      </c>
      <c r="AG20" s="13" t="str">
        <f t="shared" si="16"/>
        <v/>
      </c>
      <c r="AH20" s="13" t="str">
        <f t="shared" si="17"/>
        <v/>
      </c>
    </row>
    <row r="21" spans="1:34" ht="26.25" x14ac:dyDescent="0.4">
      <c r="A21" s="7" t="s">
        <v>153</v>
      </c>
      <c r="B21" s="4" t="s">
        <v>2</v>
      </c>
      <c r="C21" s="4" t="s">
        <v>26</v>
      </c>
      <c r="D21" s="4" t="s">
        <v>8</v>
      </c>
      <c r="E21" s="4" t="s">
        <v>12</v>
      </c>
      <c r="F21" s="10" t="s">
        <v>3</v>
      </c>
      <c r="G21" s="12"/>
      <c r="H21" s="13">
        <f t="shared" si="18"/>
        <v>1</v>
      </c>
      <c r="I21" s="13" t="str">
        <f t="shared" si="19"/>
        <v/>
      </c>
      <c r="J21" s="13">
        <f t="shared" si="20"/>
        <v>1</v>
      </c>
      <c r="K21" s="13" t="str">
        <f t="shared" si="21"/>
        <v/>
      </c>
      <c r="L21" s="13">
        <f t="shared" si="22"/>
        <v>1</v>
      </c>
      <c r="M21" s="13" t="str">
        <f t="shared" si="23"/>
        <v/>
      </c>
      <c r="N21" s="15">
        <f t="shared" si="24"/>
        <v>1</v>
      </c>
      <c r="O21" s="13">
        <f t="shared" si="25"/>
        <v>1</v>
      </c>
      <c r="P21" s="13" t="str">
        <f t="shared" si="3"/>
        <v/>
      </c>
      <c r="Q21" s="13">
        <f t="shared" si="4"/>
        <v>1</v>
      </c>
      <c r="R21" s="13" t="str">
        <f t="shared" si="5"/>
        <v/>
      </c>
      <c r="S21" s="13">
        <f t="shared" si="6"/>
        <v>1</v>
      </c>
      <c r="T21" s="13" t="str">
        <f t="shared" si="7"/>
        <v/>
      </c>
      <c r="U21" s="26" t="str">
        <f t="shared" si="26"/>
        <v/>
      </c>
      <c r="V21" s="13" t="str">
        <f t="shared" si="27"/>
        <v/>
      </c>
      <c r="W21" s="13" t="str">
        <f t="shared" si="8"/>
        <v/>
      </c>
      <c r="X21" s="13" t="str">
        <f t="shared" si="9"/>
        <v/>
      </c>
      <c r="Y21" s="13" t="str">
        <f t="shared" si="10"/>
        <v/>
      </c>
      <c r="Z21" s="13" t="str">
        <f t="shared" si="11"/>
        <v/>
      </c>
      <c r="AA21" s="13" t="str">
        <f t="shared" si="12"/>
        <v/>
      </c>
      <c r="AB21" s="14" t="str">
        <f>IF($F21="Abbruch",1,"")</f>
        <v/>
      </c>
      <c r="AC21" s="13" t="str">
        <f t="shared" si="28"/>
        <v/>
      </c>
      <c r="AD21" s="13" t="str">
        <f t="shared" si="13"/>
        <v/>
      </c>
      <c r="AE21" s="13" t="str">
        <f t="shared" si="14"/>
        <v/>
      </c>
      <c r="AF21" s="13" t="str">
        <f t="shared" si="15"/>
        <v/>
      </c>
      <c r="AG21" s="13" t="str">
        <f t="shared" si="16"/>
        <v/>
      </c>
      <c r="AH21" s="13" t="str">
        <f t="shared" si="17"/>
        <v/>
      </c>
    </row>
    <row r="22" spans="1:34" ht="26.25" x14ac:dyDescent="0.4">
      <c r="A22" s="7" t="s">
        <v>153</v>
      </c>
      <c r="B22" s="4" t="s">
        <v>2</v>
      </c>
      <c r="C22" s="4" t="s">
        <v>74</v>
      </c>
      <c r="D22" s="4" t="s">
        <v>5</v>
      </c>
      <c r="E22" s="4" t="s">
        <v>12</v>
      </c>
      <c r="F22" s="10" t="s">
        <v>3</v>
      </c>
      <c r="G22" s="12"/>
      <c r="H22" s="13">
        <f t="shared" si="18"/>
        <v>1</v>
      </c>
      <c r="I22" s="13" t="str">
        <f t="shared" si="19"/>
        <v/>
      </c>
      <c r="J22" s="13">
        <f t="shared" si="20"/>
        <v>1</v>
      </c>
      <c r="K22" s="13" t="str">
        <f t="shared" si="21"/>
        <v/>
      </c>
      <c r="L22" s="13" t="str">
        <f t="shared" si="22"/>
        <v/>
      </c>
      <c r="M22" s="13">
        <f t="shared" si="23"/>
        <v>1</v>
      </c>
      <c r="N22" s="15">
        <f t="shared" si="24"/>
        <v>1</v>
      </c>
      <c r="O22" s="13">
        <f t="shared" si="25"/>
        <v>1</v>
      </c>
      <c r="P22" s="13" t="str">
        <f t="shared" si="3"/>
        <v/>
      </c>
      <c r="Q22" s="13">
        <f t="shared" si="4"/>
        <v>1</v>
      </c>
      <c r="R22" s="13" t="str">
        <f t="shared" si="5"/>
        <v/>
      </c>
      <c r="S22" s="13" t="str">
        <f t="shared" si="6"/>
        <v/>
      </c>
      <c r="T22" s="13">
        <f t="shared" si="7"/>
        <v>1</v>
      </c>
      <c r="U22" s="26" t="str">
        <f t="shared" si="26"/>
        <v/>
      </c>
      <c r="V22" s="13" t="str">
        <f t="shared" si="27"/>
        <v/>
      </c>
      <c r="W22" s="13" t="str">
        <f t="shared" si="8"/>
        <v/>
      </c>
      <c r="X22" s="13" t="str">
        <f t="shared" si="9"/>
        <v/>
      </c>
      <c r="Y22" s="13" t="str">
        <f t="shared" si="10"/>
        <v/>
      </c>
      <c r="Z22" s="13" t="str">
        <f t="shared" si="11"/>
        <v/>
      </c>
      <c r="AA22" s="13" t="str">
        <f t="shared" si="12"/>
        <v/>
      </c>
      <c r="AB22" s="14" t="str">
        <f>IF($F22="Abbruch",1,"")</f>
        <v/>
      </c>
      <c r="AC22" s="13" t="str">
        <f t="shared" si="28"/>
        <v/>
      </c>
      <c r="AD22" s="13" t="str">
        <f t="shared" si="13"/>
        <v/>
      </c>
      <c r="AE22" s="13" t="str">
        <f t="shared" si="14"/>
        <v/>
      </c>
      <c r="AF22" s="13" t="str">
        <f t="shared" si="15"/>
        <v/>
      </c>
      <c r="AG22" s="13" t="str">
        <f t="shared" si="16"/>
        <v/>
      </c>
      <c r="AH22" s="13" t="str">
        <f t="shared" si="17"/>
        <v/>
      </c>
    </row>
    <row r="23" spans="1:34" ht="26.25" x14ac:dyDescent="0.4">
      <c r="A23" s="7" t="s">
        <v>153</v>
      </c>
      <c r="B23" s="4" t="s">
        <v>2</v>
      </c>
      <c r="C23" s="4" t="s">
        <v>28</v>
      </c>
      <c r="D23" s="4" t="s">
        <v>5</v>
      </c>
      <c r="E23" s="4" t="s">
        <v>12</v>
      </c>
      <c r="F23" s="10" t="s">
        <v>3</v>
      </c>
      <c r="G23" s="12"/>
      <c r="H23" s="13">
        <f t="shared" si="18"/>
        <v>1</v>
      </c>
      <c r="I23" s="13" t="str">
        <f t="shared" si="19"/>
        <v/>
      </c>
      <c r="J23" s="13">
        <f t="shared" si="20"/>
        <v>1</v>
      </c>
      <c r="K23" s="13" t="str">
        <f t="shared" si="21"/>
        <v/>
      </c>
      <c r="L23" s="13" t="str">
        <f t="shared" si="22"/>
        <v/>
      </c>
      <c r="M23" s="13">
        <f t="shared" si="23"/>
        <v>1</v>
      </c>
      <c r="N23" s="15">
        <f t="shared" si="24"/>
        <v>1</v>
      </c>
      <c r="O23" s="13">
        <f t="shared" si="25"/>
        <v>1</v>
      </c>
      <c r="P23" s="13" t="str">
        <f t="shared" si="3"/>
        <v/>
      </c>
      <c r="Q23" s="13">
        <f t="shared" si="4"/>
        <v>1</v>
      </c>
      <c r="R23" s="13" t="str">
        <f t="shared" si="5"/>
        <v/>
      </c>
      <c r="S23" s="13" t="str">
        <f t="shared" si="6"/>
        <v/>
      </c>
      <c r="T23" s="13">
        <f t="shared" si="7"/>
        <v>1</v>
      </c>
      <c r="U23" s="26" t="str">
        <f t="shared" si="26"/>
        <v/>
      </c>
      <c r="V23" s="13" t="str">
        <f t="shared" si="27"/>
        <v/>
      </c>
      <c r="W23" s="13" t="str">
        <f t="shared" si="8"/>
        <v/>
      </c>
      <c r="X23" s="13" t="str">
        <f t="shared" si="9"/>
        <v/>
      </c>
      <c r="Y23" s="13" t="str">
        <f t="shared" si="10"/>
        <v/>
      </c>
      <c r="Z23" s="13" t="str">
        <f t="shared" si="11"/>
        <v/>
      </c>
      <c r="AA23" s="13" t="str">
        <f t="shared" si="12"/>
        <v/>
      </c>
      <c r="AB23" s="14" t="str">
        <f>IF($F23="Abbruch",1,"")</f>
        <v/>
      </c>
      <c r="AC23" s="13" t="str">
        <f t="shared" si="28"/>
        <v/>
      </c>
      <c r="AD23" s="13" t="str">
        <f t="shared" si="13"/>
        <v/>
      </c>
      <c r="AE23" s="13" t="str">
        <f t="shared" si="14"/>
        <v/>
      </c>
      <c r="AF23" s="13" t="str">
        <f t="shared" si="15"/>
        <v/>
      </c>
      <c r="AG23" s="13" t="str">
        <f t="shared" si="16"/>
        <v/>
      </c>
      <c r="AH23" s="13" t="str">
        <f t="shared" si="17"/>
        <v/>
      </c>
    </row>
    <row r="24" spans="1:34" ht="26.25" x14ac:dyDescent="0.4">
      <c r="A24" s="7" t="s">
        <v>153</v>
      </c>
      <c r="B24" s="4" t="s">
        <v>2</v>
      </c>
      <c r="C24" s="4" t="s">
        <v>29</v>
      </c>
      <c r="D24" s="4" t="s">
        <v>8</v>
      </c>
      <c r="E24" s="4" t="s">
        <v>12</v>
      </c>
      <c r="F24" s="10" t="s">
        <v>3</v>
      </c>
      <c r="G24" s="12"/>
      <c r="H24" s="13">
        <f t="shared" si="18"/>
        <v>1</v>
      </c>
      <c r="I24" s="13" t="str">
        <f t="shared" si="19"/>
        <v/>
      </c>
      <c r="J24" s="13">
        <f t="shared" si="20"/>
        <v>1</v>
      </c>
      <c r="K24" s="13" t="str">
        <f t="shared" si="21"/>
        <v/>
      </c>
      <c r="L24" s="13">
        <f t="shared" si="22"/>
        <v>1</v>
      </c>
      <c r="M24" s="13" t="str">
        <f t="shared" si="23"/>
        <v/>
      </c>
      <c r="N24" s="15">
        <f t="shared" si="24"/>
        <v>1</v>
      </c>
      <c r="O24" s="13">
        <f t="shared" si="25"/>
        <v>1</v>
      </c>
      <c r="P24" s="13" t="str">
        <f t="shared" si="3"/>
        <v/>
      </c>
      <c r="Q24" s="13">
        <f t="shared" si="4"/>
        <v>1</v>
      </c>
      <c r="R24" s="13" t="str">
        <f t="shared" si="5"/>
        <v/>
      </c>
      <c r="S24" s="13">
        <f t="shared" si="6"/>
        <v>1</v>
      </c>
      <c r="T24" s="13" t="str">
        <f t="shared" si="7"/>
        <v/>
      </c>
      <c r="U24" s="26" t="str">
        <f t="shared" si="26"/>
        <v/>
      </c>
      <c r="V24" s="13" t="str">
        <f t="shared" si="27"/>
        <v/>
      </c>
      <c r="W24" s="13" t="str">
        <f t="shared" si="8"/>
        <v/>
      </c>
      <c r="X24" s="13" t="str">
        <f t="shared" si="9"/>
        <v/>
      </c>
      <c r="Y24" s="13" t="str">
        <f t="shared" si="10"/>
        <v/>
      </c>
      <c r="Z24" s="13" t="str">
        <f t="shared" si="11"/>
        <v/>
      </c>
      <c r="AA24" s="13" t="str">
        <f t="shared" si="12"/>
        <v/>
      </c>
      <c r="AB24" s="14" t="str">
        <f>IF($F24="Abbruch",1,"")</f>
        <v/>
      </c>
      <c r="AC24" s="13" t="str">
        <f t="shared" si="28"/>
        <v/>
      </c>
      <c r="AD24" s="13" t="str">
        <f t="shared" si="13"/>
        <v/>
      </c>
      <c r="AE24" s="13" t="str">
        <f t="shared" si="14"/>
        <v/>
      </c>
      <c r="AF24" s="13" t="str">
        <f t="shared" si="15"/>
        <v/>
      </c>
      <c r="AG24" s="13" t="str">
        <f t="shared" si="16"/>
        <v/>
      </c>
      <c r="AH24" s="13" t="str">
        <f t="shared" si="17"/>
        <v/>
      </c>
    </row>
    <row r="25" spans="1:34" ht="26.25" x14ac:dyDescent="0.4">
      <c r="A25" s="7" t="s">
        <v>153</v>
      </c>
      <c r="B25" s="4" t="s">
        <v>2</v>
      </c>
      <c r="C25" s="4" t="s">
        <v>30</v>
      </c>
      <c r="D25" s="4" t="s">
        <v>8</v>
      </c>
      <c r="E25" s="4" t="s">
        <v>12</v>
      </c>
      <c r="F25" s="10" t="s">
        <v>3</v>
      </c>
      <c r="G25" s="12"/>
      <c r="H25" s="13">
        <f t="shared" si="18"/>
        <v>1</v>
      </c>
      <c r="I25" s="13" t="str">
        <f t="shared" si="19"/>
        <v/>
      </c>
      <c r="J25" s="13">
        <f t="shared" si="20"/>
        <v>1</v>
      </c>
      <c r="K25" s="13" t="str">
        <f t="shared" si="21"/>
        <v/>
      </c>
      <c r="L25" s="13">
        <f t="shared" si="22"/>
        <v>1</v>
      </c>
      <c r="M25" s="13" t="str">
        <f t="shared" si="23"/>
        <v/>
      </c>
      <c r="N25" s="15">
        <f t="shared" si="24"/>
        <v>1</v>
      </c>
      <c r="O25" s="13">
        <f t="shared" si="25"/>
        <v>1</v>
      </c>
      <c r="P25" s="13" t="str">
        <f t="shared" si="3"/>
        <v/>
      </c>
      <c r="Q25" s="13">
        <f t="shared" si="4"/>
        <v>1</v>
      </c>
      <c r="R25" s="13" t="str">
        <f t="shared" si="5"/>
        <v/>
      </c>
      <c r="S25" s="13">
        <f t="shared" si="6"/>
        <v>1</v>
      </c>
      <c r="T25" s="13" t="str">
        <f t="shared" si="7"/>
        <v/>
      </c>
      <c r="U25" s="26" t="str">
        <f t="shared" si="26"/>
        <v/>
      </c>
      <c r="V25" s="13" t="str">
        <f t="shared" si="27"/>
        <v/>
      </c>
      <c r="W25" s="13" t="str">
        <f t="shared" si="8"/>
        <v/>
      </c>
      <c r="X25" s="13" t="str">
        <f t="shared" si="9"/>
        <v/>
      </c>
      <c r="Y25" s="13" t="str">
        <f t="shared" si="10"/>
        <v/>
      </c>
      <c r="Z25" s="13" t="str">
        <f t="shared" si="11"/>
        <v/>
      </c>
      <c r="AA25" s="13" t="str">
        <f t="shared" si="12"/>
        <v/>
      </c>
      <c r="AB25" s="14" t="str">
        <f>IF($F25="Abbruch",1,"")</f>
        <v/>
      </c>
      <c r="AC25" s="13" t="str">
        <f t="shared" si="28"/>
        <v/>
      </c>
      <c r="AD25" s="13" t="str">
        <f t="shared" si="13"/>
        <v/>
      </c>
      <c r="AE25" s="13" t="str">
        <f t="shared" si="14"/>
        <v/>
      </c>
      <c r="AF25" s="13" t="str">
        <f t="shared" si="15"/>
        <v/>
      </c>
      <c r="AG25" s="13" t="str">
        <f t="shared" si="16"/>
        <v/>
      </c>
      <c r="AH25" s="13" t="str">
        <f t="shared" si="17"/>
        <v/>
      </c>
    </row>
    <row r="26" spans="1:34" ht="26.25" x14ac:dyDescent="0.4">
      <c r="A26" s="7" t="s">
        <v>153</v>
      </c>
      <c r="B26" s="4" t="s">
        <v>2</v>
      </c>
      <c r="C26" s="4" t="s">
        <v>31</v>
      </c>
      <c r="D26" s="4" t="s">
        <v>5</v>
      </c>
      <c r="E26" s="4" t="s">
        <v>12</v>
      </c>
      <c r="F26" s="10" t="s">
        <v>3</v>
      </c>
      <c r="G26" s="12"/>
      <c r="H26" s="13">
        <f t="shared" si="18"/>
        <v>1</v>
      </c>
      <c r="I26" s="13" t="str">
        <f t="shared" si="19"/>
        <v/>
      </c>
      <c r="J26" s="13">
        <f t="shared" si="20"/>
        <v>1</v>
      </c>
      <c r="K26" s="13" t="str">
        <f t="shared" si="21"/>
        <v/>
      </c>
      <c r="L26" s="13" t="str">
        <f t="shared" si="22"/>
        <v/>
      </c>
      <c r="M26" s="13">
        <f t="shared" si="23"/>
        <v>1</v>
      </c>
      <c r="N26" s="15">
        <f t="shared" si="24"/>
        <v>1</v>
      </c>
      <c r="O26" s="13">
        <f t="shared" si="25"/>
        <v>1</v>
      </c>
      <c r="P26" s="13" t="str">
        <f t="shared" si="3"/>
        <v/>
      </c>
      <c r="Q26" s="13">
        <f t="shared" si="4"/>
        <v>1</v>
      </c>
      <c r="R26" s="13" t="str">
        <f t="shared" si="5"/>
        <v/>
      </c>
      <c r="S26" s="13" t="str">
        <f t="shared" si="6"/>
        <v/>
      </c>
      <c r="T26" s="13">
        <f t="shared" si="7"/>
        <v>1</v>
      </c>
      <c r="U26" s="26" t="str">
        <f t="shared" si="26"/>
        <v/>
      </c>
      <c r="V26" s="13" t="str">
        <f t="shared" si="27"/>
        <v/>
      </c>
      <c r="W26" s="13" t="str">
        <f t="shared" si="8"/>
        <v/>
      </c>
      <c r="X26" s="13" t="str">
        <f t="shared" si="9"/>
        <v/>
      </c>
      <c r="Y26" s="13" t="str">
        <f t="shared" si="10"/>
        <v/>
      </c>
      <c r="Z26" s="13" t="str">
        <f t="shared" si="11"/>
        <v/>
      </c>
      <c r="AA26" s="13" t="str">
        <f t="shared" si="12"/>
        <v/>
      </c>
      <c r="AB26" s="14" t="str">
        <f>IF($F26="Abbruch",1,"")</f>
        <v/>
      </c>
      <c r="AC26" s="13" t="str">
        <f t="shared" si="28"/>
        <v/>
      </c>
      <c r="AD26" s="13" t="str">
        <f t="shared" si="13"/>
        <v/>
      </c>
      <c r="AE26" s="13" t="str">
        <f t="shared" si="14"/>
        <v/>
      </c>
      <c r="AF26" s="13" t="str">
        <f t="shared" si="15"/>
        <v/>
      </c>
      <c r="AG26" s="13" t="str">
        <f t="shared" si="16"/>
        <v/>
      </c>
      <c r="AH26" s="13" t="str">
        <f t="shared" si="17"/>
        <v/>
      </c>
    </row>
    <row r="27" spans="1:34" ht="26.25" x14ac:dyDescent="0.4">
      <c r="A27" s="7" t="s">
        <v>153</v>
      </c>
      <c r="B27" s="4" t="s">
        <v>2</v>
      </c>
      <c r="C27" s="4" t="s">
        <v>32</v>
      </c>
      <c r="D27" s="4" t="s">
        <v>5</v>
      </c>
      <c r="E27" s="4" t="s">
        <v>12</v>
      </c>
      <c r="F27" s="10" t="s">
        <v>9</v>
      </c>
      <c r="G27" s="12"/>
      <c r="H27" s="13">
        <f t="shared" si="18"/>
        <v>1</v>
      </c>
      <c r="I27" s="13" t="str">
        <f t="shared" si="19"/>
        <v/>
      </c>
      <c r="J27" s="13">
        <f t="shared" si="20"/>
        <v>1</v>
      </c>
      <c r="K27" s="13" t="str">
        <f t="shared" si="21"/>
        <v/>
      </c>
      <c r="L27" s="13" t="str">
        <f t="shared" si="22"/>
        <v/>
      </c>
      <c r="M27" s="13">
        <f t="shared" si="23"/>
        <v>1</v>
      </c>
      <c r="N27" s="15" t="str">
        <f t="shared" si="24"/>
        <v/>
      </c>
      <c r="O27" s="13" t="str">
        <f t="shared" si="25"/>
        <v/>
      </c>
      <c r="P27" s="13" t="str">
        <f t="shared" si="3"/>
        <v/>
      </c>
      <c r="Q27" s="13" t="str">
        <f t="shared" si="4"/>
        <v/>
      </c>
      <c r="R27" s="13" t="str">
        <f t="shared" si="5"/>
        <v/>
      </c>
      <c r="S27" s="13" t="str">
        <f t="shared" si="6"/>
        <v/>
      </c>
      <c r="T27" s="13" t="str">
        <f t="shared" si="7"/>
        <v/>
      </c>
      <c r="U27" s="26">
        <f t="shared" si="26"/>
        <v>1</v>
      </c>
      <c r="V27" s="13">
        <f t="shared" si="27"/>
        <v>1</v>
      </c>
      <c r="W27" s="13" t="str">
        <f t="shared" si="8"/>
        <v/>
      </c>
      <c r="X27" s="13">
        <f t="shared" si="9"/>
        <v>1</v>
      </c>
      <c r="Y27" s="13" t="str">
        <f t="shared" si="10"/>
        <v/>
      </c>
      <c r="Z27" s="13" t="str">
        <f t="shared" si="11"/>
        <v/>
      </c>
      <c r="AA27" s="13">
        <f t="shared" si="12"/>
        <v>1</v>
      </c>
      <c r="AB27" s="14" t="str">
        <f>IF($F27="Abbruch",1,"")</f>
        <v/>
      </c>
      <c r="AC27" s="13" t="str">
        <f t="shared" si="28"/>
        <v/>
      </c>
      <c r="AD27" s="13" t="str">
        <f t="shared" si="13"/>
        <v/>
      </c>
      <c r="AE27" s="13" t="str">
        <f t="shared" si="14"/>
        <v/>
      </c>
      <c r="AF27" s="13" t="str">
        <f t="shared" si="15"/>
        <v/>
      </c>
      <c r="AG27" s="13" t="str">
        <f t="shared" si="16"/>
        <v/>
      </c>
      <c r="AH27" s="13" t="str">
        <f t="shared" si="17"/>
        <v/>
      </c>
    </row>
    <row r="28" spans="1:34" ht="26.25" x14ac:dyDescent="0.4">
      <c r="A28" s="7" t="s">
        <v>153</v>
      </c>
      <c r="B28" s="4" t="s">
        <v>2</v>
      </c>
      <c r="C28" s="4" t="s">
        <v>33</v>
      </c>
      <c r="D28" s="4" t="s">
        <v>8</v>
      </c>
      <c r="E28" s="4" t="s">
        <v>12</v>
      </c>
      <c r="F28" s="10" t="s">
        <v>3</v>
      </c>
      <c r="G28" s="12"/>
      <c r="H28" s="13">
        <f t="shared" si="18"/>
        <v>1</v>
      </c>
      <c r="I28" s="13" t="str">
        <f t="shared" si="19"/>
        <v/>
      </c>
      <c r="J28" s="13">
        <f t="shared" si="20"/>
        <v>1</v>
      </c>
      <c r="K28" s="13" t="str">
        <f t="shared" si="21"/>
        <v/>
      </c>
      <c r="L28" s="13">
        <f t="shared" si="22"/>
        <v>1</v>
      </c>
      <c r="M28" s="13" t="str">
        <f t="shared" si="23"/>
        <v/>
      </c>
      <c r="N28" s="15">
        <f t="shared" si="24"/>
        <v>1</v>
      </c>
      <c r="O28" s="13">
        <f t="shared" si="25"/>
        <v>1</v>
      </c>
      <c r="P28" s="13" t="str">
        <f t="shared" si="3"/>
        <v/>
      </c>
      <c r="Q28" s="13">
        <f t="shared" si="4"/>
        <v>1</v>
      </c>
      <c r="R28" s="13" t="str">
        <f t="shared" si="5"/>
        <v/>
      </c>
      <c r="S28" s="13">
        <f t="shared" si="6"/>
        <v>1</v>
      </c>
      <c r="T28" s="13" t="str">
        <f t="shared" si="7"/>
        <v/>
      </c>
      <c r="U28" s="26" t="str">
        <f t="shared" si="26"/>
        <v/>
      </c>
      <c r="V28" s="13" t="str">
        <f t="shared" si="27"/>
        <v/>
      </c>
      <c r="W28" s="13" t="str">
        <f t="shared" si="8"/>
        <v/>
      </c>
      <c r="X28" s="13" t="str">
        <f t="shared" si="9"/>
        <v/>
      </c>
      <c r="Y28" s="13" t="str">
        <f t="shared" si="10"/>
        <v/>
      </c>
      <c r="Z28" s="13" t="str">
        <f t="shared" si="11"/>
        <v/>
      </c>
      <c r="AA28" s="13" t="str">
        <f t="shared" si="12"/>
        <v/>
      </c>
      <c r="AB28" s="14" t="str">
        <f>IF($F28="Abbruch",1,"")</f>
        <v/>
      </c>
      <c r="AC28" s="13" t="str">
        <f t="shared" si="28"/>
        <v/>
      </c>
      <c r="AD28" s="13" t="str">
        <f t="shared" si="13"/>
        <v/>
      </c>
      <c r="AE28" s="13" t="str">
        <f t="shared" si="14"/>
        <v/>
      </c>
      <c r="AF28" s="13" t="str">
        <f t="shared" si="15"/>
        <v/>
      </c>
      <c r="AG28" s="13" t="str">
        <f t="shared" si="16"/>
        <v/>
      </c>
      <c r="AH28" s="13" t="str">
        <f t="shared" si="17"/>
        <v/>
      </c>
    </row>
    <row r="29" spans="1:34" ht="26.25" x14ac:dyDescent="0.4">
      <c r="A29" s="7" t="s">
        <v>153</v>
      </c>
      <c r="B29" s="4" t="s">
        <v>2</v>
      </c>
      <c r="C29" s="4" t="s">
        <v>34</v>
      </c>
      <c r="D29" s="4" t="s">
        <v>8</v>
      </c>
      <c r="E29" s="4" t="s">
        <v>12</v>
      </c>
      <c r="F29" s="10" t="s">
        <v>3</v>
      </c>
      <c r="G29" s="12"/>
      <c r="H29" s="13">
        <f t="shared" si="18"/>
        <v>1</v>
      </c>
      <c r="I29" s="13" t="str">
        <f t="shared" si="19"/>
        <v/>
      </c>
      <c r="J29" s="13">
        <f t="shared" si="20"/>
        <v>1</v>
      </c>
      <c r="K29" s="13" t="str">
        <f t="shared" si="21"/>
        <v/>
      </c>
      <c r="L29" s="13">
        <f t="shared" si="22"/>
        <v>1</v>
      </c>
      <c r="M29" s="13" t="str">
        <f t="shared" si="23"/>
        <v/>
      </c>
      <c r="N29" s="15">
        <f t="shared" si="24"/>
        <v>1</v>
      </c>
      <c r="O29" s="13">
        <f t="shared" si="25"/>
        <v>1</v>
      </c>
      <c r="P29" s="13" t="str">
        <f t="shared" si="3"/>
        <v/>
      </c>
      <c r="Q29" s="13">
        <f t="shared" si="4"/>
        <v>1</v>
      </c>
      <c r="R29" s="13" t="str">
        <f t="shared" si="5"/>
        <v/>
      </c>
      <c r="S29" s="13">
        <f t="shared" si="6"/>
        <v>1</v>
      </c>
      <c r="T29" s="13" t="str">
        <f t="shared" si="7"/>
        <v/>
      </c>
      <c r="U29" s="26" t="str">
        <f t="shared" si="26"/>
        <v/>
      </c>
      <c r="V29" s="13" t="str">
        <f t="shared" si="27"/>
        <v/>
      </c>
      <c r="W29" s="13" t="str">
        <f t="shared" si="8"/>
        <v/>
      </c>
      <c r="X29" s="13" t="str">
        <f t="shared" si="9"/>
        <v/>
      </c>
      <c r="Y29" s="13" t="str">
        <f t="shared" si="10"/>
        <v/>
      </c>
      <c r="Z29" s="13" t="str">
        <f t="shared" si="11"/>
        <v/>
      </c>
      <c r="AA29" s="13" t="str">
        <f t="shared" si="12"/>
        <v/>
      </c>
      <c r="AB29" s="14" t="str">
        <f>IF($F29="Abbruch",1,"")</f>
        <v/>
      </c>
      <c r="AC29" s="13" t="str">
        <f t="shared" si="28"/>
        <v/>
      </c>
      <c r="AD29" s="13" t="str">
        <f t="shared" si="13"/>
        <v/>
      </c>
      <c r="AE29" s="13" t="str">
        <f t="shared" si="14"/>
        <v/>
      </c>
      <c r="AF29" s="13" t="str">
        <f t="shared" si="15"/>
        <v/>
      </c>
      <c r="AG29" s="13" t="str">
        <f t="shared" si="16"/>
        <v/>
      </c>
      <c r="AH29" s="13" t="str">
        <f t="shared" si="17"/>
        <v/>
      </c>
    </row>
    <row r="30" spans="1:34" ht="26.25" x14ac:dyDescent="0.4">
      <c r="A30" s="7" t="s">
        <v>153</v>
      </c>
      <c r="B30" s="4" t="s">
        <v>2</v>
      </c>
      <c r="C30" s="4" t="s">
        <v>5</v>
      </c>
      <c r="D30" s="4" t="s">
        <v>5</v>
      </c>
      <c r="E30" s="4" t="s">
        <v>12</v>
      </c>
      <c r="F30" s="10" t="s">
        <v>4</v>
      </c>
      <c r="G30" s="12"/>
      <c r="H30" s="13">
        <f t="shared" si="18"/>
        <v>1</v>
      </c>
      <c r="I30" s="13" t="str">
        <f t="shared" si="19"/>
        <v/>
      </c>
      <c r="J30" s="13">
        <f t="shared" si="20"/>
        <v>1</v>
      </c>
      <c r="K30" s="13" t="str">
        <f t="shared" si="21"/>
        <v/>
      </c>
      <c r="L30" s="13" t="str">
        <f t="shared" si="22"/>
        <v/>
      </c>
      <c r="M30" s="13">
        <f t="shared" si="23"/>
        <v>1</v>
      </c>
      <c r="N30" s="15" t="str">
        <f t="shared" si="24"/>
        <v/>
      </c>
      <c r="O30" s="13" t="str">
        <f t="shared" si="25"/>
        <v/>
      </c>
      <c r="P30" s="13" t="str">
        <f t="shared" si="3"/>
        <v/>
      </c>
      <c r="Q30" s="13" t="str">
        <f t="shared" si="4"/>
        <v/>
      </c>
      <c r="R30" s="13" t="str">
        <f t="shared" si="5"/>
        <v/>
      </c>
      <c r="S30" s="13" t="str">
        <f t="shared" si="6"/>
        <v/>
      </c>
      <c r="T30" s="13" t="str">
        <f t="shared" si="7"/>
        <v/>
      </c>
      <c r="U30" s="26" t="str">
        <f t="shared" si="26"/>
        <v/>
      </c>
      <c r="V30" s="13" t="str">
        <f t="shared" si="27"/>
        <v/>
      </c>
      <c r="W30" s="13" t="str">
        <f t="shared" si="8"/>
        <v/>
      </c>
      <c r="X30" s="13" t="str">
        <f t="shared" si="9"/>
        <v/>
      </c>
      <c r="Y30" s="13" t="str">
        <f t="shared" si="10"/>
        <v/>
      </c>
      <c r="Z30" s="13" t="str">
        <f t="shared" si="11"/>
        <v/>
      </c>
      <c r="AA30" s="13" t="str">
        <f t="shared" si="12"/>
        <v/>
      </c>
      <c r="AB30" s="14">
        <f>IF($F30="Abbruch",1,"")</f>
        <v>1</v>
      </c>
      <c r="AC30" s="13">
        <f t="shared" si="28"/>
        <v>1</v>
      </c>
      <c r="AD30" s="13" t="str">
        <f t="shared" si="13"/>
        <v/>
      </c>
      <c r="AE30" s="13">
        <f t="shared" si="14"/>
        <v>1</v>
      </c>
      <c r="AF30" s="13" t="str">
        <f t="shared" si="15"/>
        <v/>
      </c>
      <c r="AG30" s="13" t="str">
        <f t="shared" si="16"/>
        <v/>
      </c>
      <c r="AH30" s="13">
        <f t="shared" si="17"/>
        <v>1</v>
      </c>
    </row>
    <row r="31" spans="1:34" ht="26.25" x14ac:dyDescent="0.4">
      <c r="A31" s="7" t="s">
        <v>153</v>
      </c>
      <c r="B31" s="4" t="s">
        <v>2</v>
      </c>
      <c r="C31" s="4" t="s">
        <v>35</v>
      </c>
      <c r="D31" s="4" t="s">
        <v>8</v>
      </c>
      <c r="E31" s="4" t="s">
        <v>12</v>
      </c>
      <c r="F31" s="10" t="s">
        <v>3</v>
      </c>
      <c r="G31" s="12"/>
      <c r="H31" s="13">
        <f t="shared" si="18"/>
        <v>1</v>
      </c>
      <c r="I31" s="13" t="str">
        <f t="shared" si="19"/>
        <v/>
      </c>
      <c r="J31" s="13">
        <f t="shared" si="20"/>
        <v>1</v>
      </c>
      <c r="K31" s="13" t="str">
        <f t="shared" si="21"/>
        <v/>
      </c>
      <c r="L31" s="13">
        <f t="shared" si="22"/>
        <v>1</v>
      </c>
      <c r="M31" s="13" t="str">
        <f t="shared" si="23"/>
        <v/>
      </c>
      <c r="N31" s="15">
        <f t="shared" si="24"/>
        <v>1</v>
      </c>
      <c r="O31" s="13">
        <f t="shared" si="25"/>
        <v>1</v>
      </c>
      <c r="P31" s="13" t="str">
        <f t="shared" si="3"/>
        <v/>
      </c>
      <c r="Q31" s="13">
        <f t="shared" si="4"/>
        <v>1</v>
      </c>
      <c r="R31" s="13" t="str">
        <f t="shared" si="5"/>
        <v/>
      </c>
      <c r="S31" s="13">
        <f t="shared" si="6"/>
        <v>1</v>
      </c>
      <c r="T31" s="13" t="str">
        <f t="shared" si="7"/>
        <v/>
      </c>
      <c r="U31" s="26" t="str">
        <f t="shared" si="26"/>
        <v/>
      </c>
      <c r="V31" s="13" t="str">
        <f t="shared" si="27"/>
        <v/>
      </c>
      <c r="W31" s="13" t="str">
        <f t="shared" si="8"/>
        <v/>
      </c>
      <c r="X31" s="13" t="str">
        <f t="shared" si="9"/>
        <v/>
      </c>
      <c r="Y31" s="13" t="str">
        <f t="shared" si="10"/>
        <v/>
      </c>
      <c r="Z31" s="13" t="str">
        <f t="shared" si="11"/>
        <v/>
      </c>
      <c r="AA31" s="13" t="str">
        <f t="shared" si="12"/>
        <v/>
      </c>
      <c r="AB31" s="14" t="str">
        <f>IF($F31="Abbruch",1,"")</f>
        <v/>
      </c>
      <c r="AC31" s="13" t="str">
        <f t="shared" si="28"/>
        <v/>
      </c>
      <c r="AD31" s="13" t="str">
        <f t="shared" si="13"/>
        <v/>
      </c>
      <c r="AE31" s="13" t="str">
        <f t="shared" si="14"/>
        <v/>
      </c>
      <c r="AF31" s="13" t="str">
        <f t="shared" si="15"/>
        <v/>
      </c>
      <c r="AG31" s="13" t="str">
        <f t="shared" si="16"/>
        <v/>
      </c>
      <c r="AH31" s="13" t="str">
        <f t="shared" si="17"/>
        <v/>
      </c>
    </row>
    <row r="32" spans="1:34" ht="26.25" x14ac:dyDescent="0.4">
      <c r="A32" s="7" t="s">
        <v>153</v>
      </c>
      <c r="B32" s="4" t="s">
        <v>2</v>
      </c>
      <c r="C32" s="4" t="s">
        <v>36</v>
      </c>
      <c r="D32" s="4" t="s">
        <v>8</v>
      </c>
      <c r="E32" s="4" t="s">
        <v>12</v>
      </c>
      <c r="F32" s="10" t="s">
        <v>9</v>
      </c>
      <c r="G32" s="12"/>
      <c r="H32" s="13">
        <f t="shared" si="18"/>
        <v>1</v>
      </c>
      <c r="I32" s="13" t="str">
        <f t="shared" si="19"/>
        <v/>
      </c>
      <c r="J32" s="13">
        <f t="shared" si="20"/>
        <v>1</v>
      </c>
      <c r="K32" s="13" t="str">
        <f t="shared" si="21"/>
        <v/>
      </c>
      <c r="L32" s="13">
        <f t="shared" si="22"/>
        <v>1</v>
      </c>
      <c r="M32" s="13" t="str">
        <f t="shared" si="23"/>
        <v/>
      </c>
      <c r="N32" s="15" t="str">
        <f t="shared" si="24"/>
        <v/>
      </c>
      <c r="O32" s="13" t="str">
        <f t="shared" si="25"/>
        <v/>
      </c>
      <c r="P32" s="13" t="str">
        <f t="shared" si="3"/>
        <v/>
      </c>
      <c r="Q32" s="13" t="str">
        <f t="shared" si="4"/>
        <v/>
      </c>
      <c r="R32" s="13" t="str">
        <f t="shared" si="5"/>
        <v/>
      </c>
      <c r="S32" s="13" t="str">
        <f t="shared" si="6"/>
        <v/>
      </c>
      <c r="T32" s="13" t="str">
        <f t="shared" si="7"/>
        <v/>
      </c>
      <c r="U32" s="26">
        <f t="shared" si="26"/>
        <v>1</v>
      </c>
      <c r="V32" s="13">
        <f t="shared" si="27"/>
        <v>1</v>
      </c>
      <c r="W32" s="13" t="str">
        <f t="shared" si="8"/>
        <v/>
      </c>
      <c r="X32" s="13">
        <f t="shared" si="9"/>
        <v>1</v>
      </c>
      <c r="Y32" s="13" t="str">
        <f t="shared" si="10"/>
        <v/>
      </c>
      <c r="Z32" s="13">
        <f t="shared" si="11"/>
        <v>1</v>
      </c>
      <c r="AA32" s="13" t="str">
        <f t="shared" si="12"/>
        <v/>
      </c>
      <c r="AB32" s="14" t="str">
        <f>IF($F32="Abbruch",1,"")</f>
        <v/>
      </c>
      <c r="AC32" s="13" t="str">
        <f t="shared" si="28"/>
        <v/>
      </c>
      <c r="AD32" s="13" t="str">
        <f t="shared" si="13"/>
        <v/>
      </c>
      <c r="AE32" s="13" t="str">
        <f t="shared" si="14"/>
        <v/>
      </c>
      <c r="AF32" s="13" t="str">
        <f t="shared" si="15"/>
        <v/>
      </c>
      <c r="AG32" s="13" t="str">
        <f t="shared" si="16"/>
        <v/>
      </c>
      <c r="AH32" s="13" t="str">
        <f t="shared" si="17"/>
        <v/>
      </c>
    </row>
    <row r="33" spans="1:34" ht="26.25" x14ac:dyDescent="0.4">
      <c r="A33" s="7" t="s">
        <v>153</v>
      </c>
      <c r="B33" s="4" t="s">
        <v>2</v>
      </c>
      <c r="C33" s="4" t="s">
        <v>37</v>
      </c>
      <c r="D33" s="4" t="s">
        <v>8</v>
      </c>
      <c r="E33" s="4" t="s">
        <v>12</v>
      </c>
      <c r="F33" s="10" t="s">
        <v>3</v>
      </c>
      <c r="G33" s="12"/>
      <c r="H33" s="13">
        <f t="shared" si="18"/>
        <v>1</v>
      </c>
      <c r="I33" s="13" t="str">
        <f t="shared" si="19"/>
        <v/>
      </c>
      <c r="J33" s="13">
        <f t="shared" si="20"/>
        <v>1</v>
      </c>
      <c r="K33" s="13" t="str">
        <f t="shared" si="21"/>
        <v/>
      </c>
      <c r="L33" s="13">
        <f t="shared" si="22"/>
        <v>1</v>
      </c>
      <c r="M33" s="13" t="str">
        <f t="shared" si="23"/>
        <v/>
      </c>
      <c r="N33" s="15">
        <f t="shared" si="24"/>
        <v>1</v>
      </c>
      <c r="O33" s="13">
        <f t="shared" si="25"/>
        <v>1</v>
      </c>
      <c r="P33" s="13" t="str">
        <f t="shared" si="3"/>
        <v/>
      </c>
      <c r="Q33" s="13">
        <f t="shared" si="4"/>
        <v>1</v>
      </c>
      <c r="R33" s="13" t="str">
        <f t="shared" si="5"/>
        <v/>
      </c>
      <c r="S33" s="13">
        <f t="shared" si="6"/>
        <v>1</v>
      </c>
      <c r="T33" s="13" t="str">
        <f t="shared" si="7"/>
        <v/>
      </c>
      <c r="U33" s="26" t="str">
        <f t="shared" si="26"/>
        <v/>
      </c>
      <c r="V33" s="13" t="str">
        <f t="shared" si="27"/>
        <v/>
      </c>
      <c r="W33" s="13" t="str">
        <f t="shared" si="8"/>
        <v/>
      </c>
      <c r="X33" s="13" t="str">
        <f t="shared" si="9"/>
        <v/>
      </c>
      <c r="Y33" s="13" t="str">
        <f t="shared" si="10"/>
        <v/>
      </c>
      <c r="Z33" s="13" t="str">
        <f t="shared" si="11"/>
        <v/>
      </c>
      <c r="AA33" s="13" t="str">
        <f t="shared" si="12"/>
        <v/>
      </c>
      <c r="AB33" s="14" t="str">
        <f>IF($F33="Abbruch",1,"")</f>
        <v/>
      </c>
      <c r="AC33" s="13" t="str">
        <f t="shared" si="28"/>
        <v/>
      </c>
      <c r="AD33" s="13" t="str">
        <f t="shared" si="13"/>
        <v/>
      </c>
      <c r="AE33" s="13" t="str">
        <f t="shared" si="14"/>
        <v/>
      </c>
      <c r="AF33" s="13" t="str">
        <f t="shared" si="15"/>
        <v/>
      </c>
      <c r="AG33" s="13" t="str">
        <f t="shared" si="16"/>
        <v/>
      </c>
      <c r="AH33" s="13" t="str">
        <f t="shared" si="17"/>
        <v/>
      </c>
    </row>
    <row r="34" spans="1:34" ht="26.25" x14ac:dyDescent="0.4">
      <c r="A34" s="7" t="s">
        <v>153</v>
      </c>
      <c r="B34" s="4" t="s">
        <v>2</v>
      </c>
      <c r="C34" s="4" t="s">
        <v>38</v>
      </c>
      <c r="D34" s="4" t="s">
        <v>5</v>
      </c>
      <c r="E34" s="4" t="s">
        <v>12</v>
      </c>
      <c r="F34" s="10" t="s">
        <v>3</v>
      </c>
      <c r="G34" s="12"/>
      <c r="H34" s="13">
        <f t="shared" si="18"/>
        <v>1</v>
      </c>
      <c r="I34" s="13" t="str">
        <f t="shared" si="19"/>
        <v/>
      </c>
      <c r="J34" s="13">
        <f t="shared" si="20"/>
        <v>1</v>
      </c>
      <c r="K34" s="13" t="str">
        <f t="shared" si="21"/>
        <v/>
      </c>
      <c r="L34" s="13" t="str">
        <f t="shared" si="22"/>
        <v/>
      </c>
      <c r="M34" s="13">
        <f t="shared" si="23"/>
        <v>1</v>
      </c>
      <c r="N34" s="15">
        <f t="shared" si="24"/>
        <v>1</v>
      </c>
      <c r="O34" s="13">
        <f t="shared" si="25"/>
        <v>1</v>
      </c>
      <c r="P34" s="13" t="str">
        <f t="shared" si="3"/>
        <v/>
      </c>
      <c r="Q34" s="13">
        <f t="shared" si="4"/>
        <v>1</v>
      </c>
      <c r="R34" s="13" t="str">
        <f t="shared" si="5"/>
        <v/>
      </c>
      <c r="S34" s="13" t="str">
        <f t="shared" si="6"/>
        <v/>
      </c>
      <c r="T34" s="13">
        <f t="shared" si="7"/>
        <v>1</v>
      </c>
      <c r="U34" s="26" t="str">
        <f t="shared" si="26"/>
        <v/>
      </c>
      <c r="V34" s="13" t="str">
        <f t="shared" si="27"/>
        <v/>
      </c>
      <c r="W34" s="13" t="str">
        <f t="shared" si="8"/>
        <v/>
      </c>
      <c r="X34" s="13" t="str">
        <f t="shared" si="9"/>
        <v/>
      </c>
      <c r="Y34" s="13" t="str">
        <f t="shared" si="10"/>
        <v/>
      </c>
      <c r="Z34" s="13" t="str">
        <f t="shared" si="11"/>
        <v/>
      </c>
      <c r="AA34" s="13" t="str">
        <f t="shared" si="12"/>
        <v/>
      </c>
      <c r="AB34" s="14" t="str">
        <f>IF($F34="Abbruch",1,"")</f>
        <v/>
      </c>
      <c r="AC34" s="13" t="str">
        <f t="shared" si="28"/>
        <v/>
      </c>
      <c r="AD34" s="13" t="str">
        <f t="shared" si="13"/>
        <v/>
      </c>
      <c r="AE34" s="13" t="str">
        <f t="shared" si="14"/>
        <v/>
      </c>
      <c r="AF34" s="13" t="str">
        <f t="shared" si="15"/>
        <v/>
      </c>
      <c r="AG34" s="13" t="str">
        <f t="shared" si="16"/>
        <v/>
      </c>
      <c r="AH34" s="13" t="str">
        <f t="shared" si="17"/>
        <v/>
      </c>
    </row>
    <row r="35" spans="1:34" ht="26.25" x14ac:dyDescent="0.4">
      <c r="A35" s="7" t="s">
        <v>153</v>
      </c>
      <c r="B35" s="4" t="s">
        <v>2</v>
      </c>
      <c r="C35" s="4" t="s">
        <v>39</v>
      </c>
      <c r="D35" s="4" t="s">
        <v>8</v>
      </c>
      <c r="E35" s="4" t="s">
        <v>12</v>
      </c>
      <c r="F35" s="10" t="s">
        <v>3</v>
      </c>
      <c r="G35" s="12"/>
      <c r="H35" s="13">
        <f t="shared" si="18"/>
        <v>1</v>
      </c>
      <c r="I35" s="13" t="str">
        <f t="shared" si="19"/>
        <v/>
      </c>
      <c r="J35" s="13">
        <f t="shared" si="20"/>
        <v>1</v>
      </c>
      <c r="K35" s="13" t="str">
        <f t="shared" si="21"/>
        <v/>
      </c>
      <c r="L35" s="13">
        <f t="shared" si="22"/>
        <v>1</v>
      </c>
      <c r="M35" s="13" t="str">
        <f t="shared" si="23"/>
        <v/>
      </c>
      <c r="N35" s="15">
        <f t="shared" si="24"/>
        <v>1</v>
      </c>
      <c r="O35" s="13">
        <f t="shared" si="25"/>
        <v>1</v>
      </c>
      <c r="P35" s="13" t="str">
        <f t="shared" si="3"/>
        <v/>
      </c>
      <c r="Q35" s="13">
        <f t="shared" si="4"/>
        <v>1</v>
      </c>
      <c r="R35" s="13" t="str">
        <f t="shared" si="5"/>
        <v/>
      </c>
      <c r="S35" s="13">
        <f t="shared" si="6"/>
        <v>1</v>
      </c>
      <c r="T35" s="13" t="str">
        <f t="shared" si="7"/>
        <v/>
      </c>
      <c r="U35" s="26" t="str">
        <f t="shared" si="26"/>
        <v/>
      </c>
      <c r="V35" s="13" t="str">
        <f t="shared" si="27"/>
        <v/>
      </c>
      <c r="W35" s="13" t="str">
        <f t="shared" si="8"/>
        <v/>
      </c>
      <c r="X35" s="13" t="str">
        <f t="shared" si="9"/>
        <v/>
      </c>
      <c r="Y35" s="13" t="str">
        <f t="shared" si="10"/>
        <v/>
      </c>
      <c r="Z35" s="13" t="str">
        <f t="shared" si="11"/>
        <v/>
      </c>
      <c r="AA35" s="13" t="str">
        <f t="shared" si="12"/>
        <v/>
      </c>
      <c r="AB35" s="14" t="str">
        <f>IF($F35="Abbruch",1,"")</f>
        <v/>
      </c>
      <c r="AC35" s="13" t="str">
        <f t="shared" si="28"/>
        <v/>
      </c>
      <c r="AD35" s="13" t="str">
        <f t="shared" si="13"/>
        <v/>
      </c>
      <c r="AE35" s="13" t="str">
        <f t="shared" si="14"/>
        <v/>
      </c>
      <c r="AF35" s="13" t="str">
        <f t="shared" si="15"/>
        <v/>
      </c>
      <c r="AG35" s="13" t="str">
        <f t="shared" si="16"/>
        <v/>
      </c>
      <c r="AH35" s="13" t="str">
        <f t="shared" si="17"/>
        <v/>
      </c>
    </row>
    <row r="36" spans="1:34" ht="26.25" x14ac:dyDescent="0.4">
      <c r="A36" s="7" t="s">
        <v>153</v>
      </c>
      <c r="B36" s="4" t="s">
        <v>2</v>
      </c>
      <c r="C36" s="4" t="s">
        <v>40</v>
      </c>
      <c r="D36" s="4" t="s">
        <v>8</v>
      </c>
      <c r="E36" s="4" t="s">
        <v>12</v>
      </c>
      <c r="F36" s="10" t="s">
        <v>9</v>
      </c>
      <c r="G36" s="12"/>
      <c r="H36" s="13">
        <f t="shared" si="18"/>
        <v>1</v>
      </c>
      <c r="I36" s="13" t="str">
        <f t="shared" si="19"/>
        <v/>
      </c>
      <c r="J36" s="13">
        <f t="shared" si="20"/>
        <v>1</v>
      </c>
      <c r="K36" s="13" t="str">
        <f t="shared" si="21"/>
        <v/>
      </c>
      <c r="L36" s="13">
        <f t="shared" si="22"/>
        <v>1</v>
      </c>
      <c r="M36" s="13" t="str">
        <f t="shared" si="23"/>
        <v/>
      </c>
      <c r="N36" s="15" t="str">
        <f t="shared" si="24"/>
        <v/>
      </c>
      <c r="O36" s="13" t="str">
        <f t="shared" si="25"/>
        <v/>
      </c>
      <c r="P36" s="13" t="str">
        <f t="shared" si="3"/>
        <v/>
      </c>
      <c r="Q36" s="13" t="str">
        <f t="shared" si="4"/>
        <v/>
      </c>
      <c r="R36" s="13" t="str">
        <f t="shared" si="5"/>
        <v/>
      </c>
      <c r="S36" s="13" t="str">
        <f t="shared" si="6"/>
        <v/>
      </c>
      <c r="T36" s="13" t="str">
        <f t="shared" si="7"/>
        <v/>
      </c>
      <c r="U36" s="26">
        <f t="shared" si="26"/>
        <v>1</v>
      </c>
      <c r="V36" s="13">
        <f t="shared" si="27"/>
        <v>1</v>
      </c>
      <c r="W36" s="13" t="str">
        <f t="shared" si="8"/>
        <v/>
      </c>
      <c r="X36" s="13">
        <f t="shared" si="9"/>
        <v>1</v>
      </c>
      <c r="Y36" s="13" t="str">
        <f t="shared" si="10"/>
        <v/>
      </c>
      <c r="Z36" s="13">
        <f t="shared" si="11"/>
        <v>1</v>
      </c>
      <c r="AA36" s="13" t="str">
        <f t="shared" si="12"/>
        <v/>
      </c>
      <c r="AB36" s="14" t="str">
        <f>IF($F36="Abbruch",1,"")</f>
        <v/>
      </c>
      <c r="AC36" s="13" t="str">
        <f t="shared" si="28"/>
        <v/>
      </c>
      <c r="AD36" s="13" t="str">
        <f t="shared" si="13"/>
        <v/>
      </c>
      <c r="AE36" s="13" t="str">
        <f t="shared" si="14"/>
        <v/>
      </c>
      <c r="AF36" s="13" t="str">
        <f t="shared" si="15"/>
        <v/>
      </c>
      <c r="AG36" s="13" t="str">
        <f t="shared" si="16"/>
        <v/>
      </c>
      <c r="AH36" s="13" t="str">
        <f t="shared" si="17"/>
        <v/>
      </c>
    </row>
    <row r="37" spans="1:34" ht="26.25" x14ac:dyDescent="0.4">
      <c r="A37" s="7" t="s">
        <v>153</v>
      </c>
      <c r="B37" s="4" t="s">
        <v>2</v>
      </c>
      <c r="C37" s="4" t="s">
        <v>41</v>
      </c>
      <c r="D37" s="4" t="s">
        <v>5</v>
      </c>
      <c r="E37" s="4" t="s">
        <v>13</v>
      </c>
      <c r="F37" s="10" t="s">
        <v>3</v>
      </c>
      <c r="G37" s="12"/>
      <c r="H37" s="13">
        <f t="shared" si="18"/>
        <v>1</v>
      </c>
      <c r="I37" s="13" t="str">
        <f t="shared" si="19"/>
        <v/>
      </c>
      <c r="J37" s="13" t="str">
        <f t="shared" si="20"/>
        <v/>
      </c>
      <c r="K37" s="13">
        <f t="shared" si="21"/>
        <v>1</v>
      </c>
      <c r="L37" s="13" t="str">
        <f t="shared" si="22"/>
        <v/>
      </c>
      <c r="M37" s="13">
        <f t="shared" si="23"/>
        <v>1</v>
      </c>
      <c r="N37" s="15">
        <f t="shared" si="24"/>
        <v>1</v>
      </c>
      <c r="O37" s="13">
        <f t="shared" si="25"/>
        <v>1</v>
      </c>
      <c r="P37" s="13" t="str">
        <f t="shared" si="3"/>
        <v/>
      </c>
      <c r="Q37" s="13" t="str">
        <f t="shared" si="4"/>
        <v/>
      </c>
      <c r="R37" s="13">
        <f t="shared" si="5"/>
        <v>1</v>
      </c>
      <c r="S37" s="13" t="str">
        <f t="shared" si="6"/>
        <v/>
      </c>
      <c r="T37" s="13">
        <f t="shared" si="7"/>
        <v>1</v>
      </c>
      <c r="U37" s="26" t="str">
        <f t="shared" si="26"/>
        <v/>
      </c>
      <c r="V37" s="13" t="str">
        <f t="shared" si="27"/>
        <v/>
      </c>
      <c r="W37" s="13" t="str">
        <f t="shared" si="8"/>
        <v/>
      </c>
      <c r="X37" s="13" t="str">
        <f t="shared" si="9"/>
        <v/>
      </c>
      <c r="Y37" s="13" t="str">
        <f t="shared" si="10"/>
        <v/>
      </c>
      <c r="Z37" s="13" t="str">
        <f t="shared" si="11"/>
        <v/>
      </c>
      <c r="AA37" s="13" t="str">
        <f t="shared" si="12"/>
        <v/>
      </c>
      <c r="AB37" s="14" t="str">
        <f>IF($F37="Abbruch",1,"")</f>
        <v/>
      </c>
      <c r="AC37" s="13" t="str">
        <f t="shared" si="28"/>
        <v/>
      </c>
      <c r="AD37" s="13" t="str">
        <f t="shared" si="13"/>
        <v/>
      </c>
      <c r="AE37" s="13" t="str">
        <f t="shared" si="14"/>
        <v/>
      </c>
      <c r="AF37" s="13" t="str">
        <f t="shared" si="15"/>
        <v/>
      </c>
      <c r="AG37" s="13" t="str">
        <f t="shared" si="16"/>
        <v/>
      </c>
      <c r="AH37" s="13" t="str">
        <f t="shared" si="17"/>
        <v/>
      </c>
    </row>
    <row r="38" spans="1:34" ht="26.25" x14ac:dyDescent="0.4">
      <c r="A38" s="7" t="s">
        <v>153</v>
      </c>
      <c r="B38" s="4" t="s">
        <v>2</v>
      </c>
      <c r="C38" s="4" t="s">
        <v>42</v>
      </c>
      <c r="D38" s="4" t="s">
        <v>5</v>
      </c>
      <c r="E38" s="4" t="s">
        <v>12</v>
      </c>
      <c r="F38" s="10" t="s">
        <v>3</v>
      </c>
      <c r="G38" s="12"/>
      <c r="H38" s="13">
        <f t="shared" si="18"/>
        <v>1</v>
      </c>
      <c r="I38" s="13" t="str">
        <f t="shared" si="19"/>
        <v/>
      </c>
      <c r="J38" s="13">
        <f t="shared" si="20"/>
        <v>1</v>
      </c>
      <c r="K38" s="13" t="str">
        <f t="shared" si="21"/>
        <v/>
      </c>
      <c r="L38" s="13" t="str">
        <f t="shared" si="22"/>
        <v/>
      </c>
      <c r="M38" s="13">
        <f t="shared" si="23"/>
        <v>1</v>
      </c>
      <c r="N38" s="15">
        <f t="shared" si="24"/>
        <v>1</v>
      </c>
      <c r="O38" s="13">
        <f t="shared" si="25"/>
        <v>1</v>
      </c>
      <c r="P38" s="13" t="str">
        <f t="shared" si="3"/>
        <v/>
      </c>
      <c r="Q38" s="13">
        <f t="shared" si="4"/>
        <v>1</v>
      </c>
      <c r="R38" s="13" t="str">
        <f t="shared" si="5"/>
        <v/>
      </c>
      <c r="S38" s="13" t="str">
        <f t="shared" si="6"/>
        <v/>
      </c>
      <c r="T38" s="13">
        <f t="shared" si="7"/>
        <v>1</v>
      </c>
      <c r="U38" s="26" t="str">
        <f t="shared" si="26"/>
        <v/>
      </c>
      <c r="V38" s="13" t="str">
        <f t="shared" si="27"/>
        <v/>
      </c>
      <c r="W38" s="13" t="str">
        <f t="shared" si="8"/>
        <v/>
      </c>
      <c r="X38" s="13" t="str">
        <f t="shared" si="9"/>
        <v/>
      </c>
      <c r="Y38" s="13" t="str">
        <f t="shared" si="10"/>
        <v/>
      </c>
      <c r="Z38" s="13" t="str">
        <f t="shared" si="11"/>
        <v/>
      </c>
      <c r="AA38" s="13" t="str">
        <f t="shared" si="12"/>
        <v/>
      </c>
      <c r="AB38" s="14" t="str">
        <f>IF($F38="Abbruch",1,"")</f>
        <v/>
      </c>
      <c r="AC38" s="13" t="str">
        <f t="shared" si="28"/>
        <v/>
      </c>
      <c r="AD38" s="13" t="str">
        <f t="shared" si="13"/>
        <v/>
      </c>
      <c r="AE38" s="13" t="str">
        <f t="shared" si="14"/>
        <v/>
      </c>
      <c r="AF38" s="13" t="str">
        <f t="shared" si="15"/>
        <v/>
      </c>
      <c r="AG38" s="13" t="str">
        <f t="shared" si="16"/>
        <v/>
      </c>
      <c r="AH38" s="13" t="str">
        <f t="shared" si="17"/>
        <v/>
      </c>
    </row>
    <row r="39" spans="1:34" ht="26.25" x14ac:dyDescent="0.4">
      <c r="A39" s="7" t="s">
        <v>153</v>
      </c>
      <c r="B39" s="4" t="s">
        <v>2</v>
      </c>
      <c r="C39" s="4" t="s">
        <v>25</v>
      </c>
      <c r="D39" s="4" t="s">
        <v>5</v>
      </c>
      <c r="E39" s="4" t="s">
        <v>13</v>
      </c>
      <c r="F39" s="10" t="s">
        <v>3</v>
      </c>
      <c r="G39" s="12"/>
      <c r="H39" s="13">
        <f t="shared" si="18"/>
        <v>1</v>
      </c>
      <c r="I39" s="13" t="str">
        <f t="shared" si="19"/>
        <v/>
      </c>
      <c r="J39" s="13" t="str">
        <f t="shared" si="20"/>
        <v/>
      </c>
      <c r="K39" s="13">
        <f t="shared" si="21"/>
        <v>1</v>
      </c>
      <c r="L39" s="13" t="str">
        <f t="shared" si="22"/>
        <v/>
      </c>
      <c r="M39" s="13">
        <f t="shared" si="23"/>
        <v>1</v>
      </c>
      <c r="N39" s="15">
        <f t="shared" si="24"/>
        <v>1</v>
      </c>
      <c r="O39" s="13">
        <f t="shared" si="25"/>
        <v>1</v>
      </c>
      <c r="P39" s="13" t="str">
        <f t="shared" si="3"/>
        <v/>
      </c>
      <c r="Q39" s="13" t="str">
        <f t="shared" si="4"/>
        <v/>
      </c>
      <c r="R39" s="13">
        <f t="shared" si="5"/>
        <v>1</v>
      </c>
      <c r="S39" s="13" t="str">
        <f t="shared" si="6"/>
        <v/>
      </c>
      <c r="T39" s="13">
        <f t="shared" si="7"/>
        <v>1</v>
      </c>
      <c r="U39" s="26" t="str">
        <f t="shared" si="26"/>
        <v/>
      </c>
      <c r="V39" s="13" t="str">
        <f t="shared" si="27"/>
        <v/>
      </c>
      <c r="W39" s="13" t="str">
        <f t="shared" si="8"/>
        <v/>
      </c>
      <c r="X39" s="13" t="str">
        <f t="shared" si="9"/>
        <v/>
      </c>
      <c r="Y39" s="13" t="str">
        <f t="shared" si="10"/>
        <v/>
      </c>
      <c r="Z39" s="13" t="str">
        <f t="shared" si="11"/>
        <v/>
      </c>
      <c r="AA39" s="13" t="str">
        <f t="shared" si="12"/>
        <v/>
      </c>
      <c r="AB39" s="14" t="str">
        <f>IF($F39="Abbruch",1,"")</f>
        <v/>
      </c>
      <c r="AC39" s="13" t="str">
        <f t="shared" si="28"/>
        <v/>
      </c>
      <c r="AD39" s="13" t="str">
        <f t="shared" si="13"/>
        <v/>
      </c>
      <c r="AE39" s="13" t="str">
        <f t="shared" si="14"/>
        <v/>
      </c>
      <c r="AF39" s="13" t="str">
        <f t="shared" si="15"/>
        <v/>
      </c>
      <c r="AG39" s="13" t="str">
        <f t="shared" si="16"/>
        <v/>
      </c>
      <c r="AH39" s="13" t="str">
        <f t="shared" si="17"/>
        <v/>
      </c>
    </row>
    <row r="40" spans="1:34" ht="26.25" x14ac:dyDescent="0.4">
      <c r="A40" s="7" t="s">
        <v>153</v>
      </c>
      <c r="B40" s="4" t="s">
        <v>2</v>
      </c>
      <c r="C40" s="4" t="s">
        <v>43</v>
      </c>
      <c r="D40" s="4" t="s">
        <v>5</v>
      </c>
      <c r="E40" s="4" t="s">
        <v>12</v>
      </c>
      <c r="F40" s="10" t="s">
        <v>4</v>
      </c>
      <c r="G40" s="12"/>
      <c r="H40" s="13">
        <f t="shared" si="18"/>
        <v>1</v>
      </c>
      <c r="I40" s="13" t="str">
        <f t="shared" si="19"/>
        <v/>
      </c>
      <c r="J40" s="13">
        <f t="shared" si="20"/>
        <v>1</v>
      </c>
      <c r="K40" s="13" t="str">
        <f t="shared" si="21"/>
        <v/>
      </c>
      <c r="L40" s="13" t="str">
        <f t="shared" si="22"/>
        <v/>
      </c>
      <c r="M40" s="13">
        <f t="shared" si="23"/>
        <v>1</v>
      </c>
      <c r="N40" s="15" t="str">
        <f t="shared" si="24"/>
        <v/>
      </c>
      <c r="O40" s="13" t="str">
        <f t="shared" si="25"/>
        <v/>
      </c>
      <c r="P40" s="13" t="str">
        <f t="shared" si="3"/>
        <v/>
      </c>
      <c r="Q40" s="13" t="str">
        <f t="shared" si="4"/>
        <v/>
      </c>
      <c r="R40" s="13" t="str">
        <f t="shared" si="5"/>
        <v/>
      </c>
      <c r="S40" s="13" t="str">
        <f t="shared" si="6"/>
        <v/>
      </c>
      <c r="T40" s="13" t="str">
        <f t="shared" si="7"/>
        <v/>
      </c>
      <c r="U40" s="26" t="str">
        <f t="shared" si="26"/>
        <v/>
      </c>
      <c r="V40" s="13" t="str">
        <f t="shared" si="27"/>
        <v/>
      </c>
      <c r="W40" s="13" t="str">
        <f t="shared" si="8"/>
        <v/>
      </c>
      <c r="X40" s="13" t="str">
        <f t="shared" si="9"/>
        <v/>
      </c>
      <c r="Y40" s="13" t="str">
        <f t="shared" si="10"/>
        <v/>
      </c>
      <c r="Z40" s="13" t="str">
        <f t="shared" si="11"/>
        <v/>
      </c>
      <c r="AA40" s="13" t="str">
        <f t="shared" si="12"/>
        <v/>
      </c>
      <c r="AB40" s="14">
        <f>IF($F40="Abbruch",1,"")</f>
        <v>1</v>
      </c>
      <c r="AC40" s="13">
        <f t="shared" si="28"/>
        <v>1</v>
      </c>
      <c r="AD40" s="13" t="str">
        <f t="shared" si="13"/>
        <v/>
      </c>
      <c r="AE40" s="13">
        <f t="shared" si="14"/>
        <v>1</v>
      </c>
      <c r="AF40" s="13" t="str">
        <f t="shared" si="15"/>
        <v/>
      </c>
      <c r="AG40" s="13" t="str">
        <f t="shared" si="16"/>
        <v/>
      </c>
      <c r="AH40" s="13">
        <f t="shared" si="17"/>
        <v>1</v>
      </c>
    </row>
    <row r="41" spans="1:34" ht="26.25" x14ac:dyDescent="0.4">
      <c r="A41" s="7" t="s">
        <v>153</v>
      </c>
      <c r="B41" s="4" t="s">
        <v>2</v>
      </c>
      <c r="C41" s="4" t="s">
        <v>44</v>
      </c>
      <c r="D41" s="4" t="s">
        <v>8</v>
      </c>
      <c r="E41" s="4" t="s">
        <v>12</v>
      </c>
      <c r="F41" s="10" t="s">
        <v>3</v>
      </c>
      <c r="G41" s="12"/>
      <c r="H41" s="13">
        <f t="shared" si="18"/>
        <v>1</v>
      </c>
      <c r="I41" s="13" t="str">
        <f t="shared" si="19"/>
        <v/>
      </c>
      <c r="J41" s="13">
        <f t="shared" si="20"/>
        <v>1</v>
      </c>
      <c r="K41" s="13" t="str">
        <f t="shared" si="21"/>
        <v/>
      </c>
      <c r="L41" s="13">
        <f t="shared" si="22"/>
        <v>1</v>
      </c>
      <c r="M41" s="13" t="str">
        <f t="shared" si="23"/>
        <v/>
      </c>
      <c r="N41" s="15">
        <f t="shared" si="24"/>
        <v>1</v>
      </c>
      <c r="O41" s="13">
        <f t="shared" si="25"/>
        <v>1</v>
      </c>
      <c r="P41" s="13" t="str">
        <f t="shared" si="3"/>
        <v/>
      </c>
      <c r="Q41" s="13">
        <f t="shared" si="4"/>
        <v>1</v>
      </c>
      <c r="R41" s="13" t="str">
        <f t="shared" si="5"/>
        <v/>
      </c>
      <c r="S41" s="13">
        <f t="shared" si="6"/>
        <v>1</v>
      </c>
      <c r="T41" s="13" t="str">
        <f t="shared" si="7"/>
        <v/>
      </c>
      <c r="U41" s="26" t="str">
        <f t="shared" si="26"/>
        <v/>
      </c>
      <c r="V41" s="13" t="str">
        <f t="shared" si="27"/>
        <v/>
      </c>
      <c r="W41" s="13" t="str">
        <f t="shared" si="8"/>
        <v/>
      </c>
      <c r="X41" s="13" t="str">
        <f t="shared" si="9"/>
        <v/>
      </c>
      <c r="Y41" s="13" t="str">
        <f t="shared" si="10"/>
        <v/>
      </c>
      <c r="Z41" s="13" t="str">
        <f t="shared" si="11"/>
        <v/>
      </c>
      <c r="AA41" s="13" t="str">
        <f t="shared" si="12"/>
        <v/>
      </c>
      <c r="AB41" s="14" t="str">
        <f>IF($F41="Abbruch",1,"")</f>
        <v/>
      </c>
      <c r="AC41" s="13" t="str">
        <f t="shared" si="28"/>
        <v/>
      </c>
      <c r="AD41" s="13" t="str">
        <f t="shared" si="13"/>
        <v/>
      </c>
      <c r="AE41" s="13" t="str">
        <f t="shared" si="14"/>
        <v/>
      </c>
      <c r="AF41" s="13" t="str">
        <f t="shared" si="15"/>
        <v/>
      </c>
      <c r="AG41" s="13" t="str">
        <f t="shared" si="16"/>
        <v/>
      </c>
      <c r="AH41" s="13" t="str">
        <f t="shared" si="17"/>
        <v/>
      </c>
    </row>
    <row r="42" spans="1:34" ht="26.25" x14ac:dyDescent="0.4">
      <c r="A42" s="7" t="s">
        <v>153</v>
      </c>
      <c r="B42" s="4" t="s">
        <v>2</v>
      </c>
      <c r="C42" s="4" t="s">
        <v>45</v>
      </c>
      <c r="D42" s="4" t="s">
        <v>8</v>
      </c>
      <c r="E42" s="4" t="s">
        <v>12</v>
      </c>
      <c r="F42" s="10" t="s">
        <v>3</v>
      </c>
      <c r="G42" s="12"/>
      <c r="H42" s="13">
        <f t="shared" si="18"/>
        <v>1</v>
      </c>
      <c r="I42" s="13" t="str">
        <f t="shared" si="19"/>
        <v/>
      </c>
      <c r="J42" s="13">
        <f t="shared" si="20"/>
        <v>1</v>
      </c>
      <c r="K42" s="13" t="str">
        <f t="shared" si="21"/>
        <v/>
      </c>
      <c r="L42" s="13">
        <f t="shared" si="22"/>
        <v>1</v>
      </c>
      <c r="M42" s="13" t="str">
        <f t="shared" si="23"/>
        <v/>
      </c>
      <c r="N42" s="15">
        <f t="shared" si="24"/>
        <v>1</v>
      </c>
      <c r="O42" s="13">
        <f t="shared" si="25"/>
        <v>1</v>
      </c>
      <c r="P42" s="13" t="str">
        <f t="shared" si="3"/>
        <v/>
      </c>
      <c r="Q42" s="13">
        <f t="shared" si="4"/>
        <v>1</v>
      </c>
      <c r="R42" s="13" t="str">
        <f t="shared" si="5"/>
        <v/>
      </c>
      <c r="S42" s="13">
        <f t="shared" si="6"/>
        <v>1</v>
      </c>
      <c r="T42" s="13" t="str">
        <f t="shared" si="7"/>
        <v/>
      </c>
      <c r="U42" s="26" t="str">
        <f t="shared" si="26"/>
        <v/>
      </c>
      <c r="V42" s="13" t="str">
        <f t="shared" si="27"/>
        <v/>
      </c>
      <c r="W42" s="13" t="str">
        <f t="shared" si="8"/>
        <v/>
      </c>
      <c r="X42" s="13" t="str">
        <f t="shared" si="9"/>
        <v/>
      </c>
      <c r="Y42" s="13" t="str">
        <f t="shared" si="10"/>
        <v/>
      </c>
      <c r="Z42" s="13" t="str">
        <f t="shared" si="11"/>
        <v/>
      </c>
      <c r="AA42" s="13" t="str">
        <f t="shared" si="12"/>
        <v/>
      </c>
      <c r="AB42" s="14" t="str">
        <f>IF($F42="Abbruch",1,"")</f>
        <v/>
      </c>
      <c r="AC42" s="13" t="str">
        <f t="shared" si="28"/>
        <v/>
      </c>
      <c r="AD42" s="13" t="str">
        <f t="shared" si="13"/>
        <v/>
      </c>
      <c r="AE42" s="13" t="str">
        <f t="shared" si="14"/>
        <v/>
      </c>
      <c r="AF42" s="13" t="str">
        <f t="shared" si="15"/>
        <v/>
      </c>
      <c r="AG42" s="13" t="str">
        <f t="shared" si="16"/>
        <v/>
      </c>
      <c r="AH42" s="13" t="str">
        <f t="shared" si="17"/>
        <v/>
      </c>
    </row>
    <row r="43" spans="1:34" ht="26.25" x14ac:dyDescent="0.4">
      <c r="A43" s="7" t="s">
        <v>153</v>
      </c>
      <c r="B43" s="4" t="s">
        <v>2</v>
      </c>
      <c r="C43" s="4" t="s">
        <v>46</v>
      </c>
      <c r="D43" s="4" t="s">
        <v>8</v>
      </c>
      <c r="E43" s="4" t="s">
        <v>12</v>
      </c>
      <c r="F43" s="10" t="s">
        <v>9</v>
      </c>
      <c r="G43" s="12"/>
      <c r="H43" s="13">
        <f t="shared" si="18"/>
        <v>1</v>
      </c>
      <c r="I43" s="13" t="str">
        <f t="shared" si="19"/>
        <v/>
      </c>
      <c r="J43" s="13">
        <f t="shared" si="20"/>
        <v>1</v>
      </c>
      <c r="K43" s="13" t="str">
        <f t="shared" si="21"/>
        <v/>
      </c>
      <c r="L43" s="13">
        <f t="shared" si="22"/>
        <v>1</v>
      </c>
      <c r="M43" s="13" t="str">
        <f t="shared" si="23"/>
        <v/>
      </c>
      <c r="N43" s="15" t="str">
        <f t="shared" si="24"/>
        <v/>
      </c>
      <c r="O43" s="13" t="str">
        <f t="shared" si="25"/>
        <v/>
      </c>
      <c r="P43" s="13" t="str">
        <f t="shared" si="3"/>
        <v/>
      </c>
      <c r="Q43" s="13" t="str">
        <f t="shared" si="4"/>
        <v/>
      </c>
      <c r="R43" s="13" t="str">
        <f t="shared" si="5"/>
        <v/>
      </c>
      <c r="S43" s="13" t="str">
        <f t="shared" si="6"/>
        <v/>
      </c>
      <c r="T43" s="13" t="str">
        <f t="shared" si="7"/>
        <v/>
      </c>
      <c r="U43" s="26">
        <f t="shared" si="26"/>
        <v>1</v>
      </c>
      <c r="V43" s="13">
        <f t="shared" si="27"/>
        <v>1</v>
      </c>
      <c r="W43" s="13" t="str">
        <f t="shared" si="8"/>
        <v/>
      </c>
      <c r="X43" s="13">
        <f t="shared" si="9"/>
        <v>1</v>
      </c>
      <c r="Y43" s="13" t="str">
        <f t="shared" si="10"/>
        <v/>
      </c>
      <c r="Z43" s="13">
        <f t="shared" si="11"/>
        <v>1</v>
      </c>
      <c r="AA43" s="13" t="str">
        <f t="shared" si="12"/>
        <v/>
      </c>
      <c r="AB43" s="14" t="str">
        <f>IF($F43="Abbruch",1,"")</f>
        <v/>
      </c>
      <c r="AC43" s="13" t="str">
        <f t="shared" si="28"/>
        <v/>
      </c>
      <c r="AD43" s="13" t="str">
        <f t="shared" si="13"/>
        <v/>
      </c>
      <c r="AE43" s="13" t="str">
        <f t="shared" si="14"/>
        <v/>
      </c>
      <c r="AF43" s="13" t="str">
        <f t="shared" si="15"/>
        <v/>
      </c>
      <c r="AG43" s="13" t="str">
        <f t="shared" si="16"/>
        <v/>
      </c>
      <c r="AH43" s="13" t="str">
        <f t="shared" si="17"/>
        <v/>
      </c>
    </row>
    <row r="44" spans="1:34" ht="26.25" x14ac:dyDescent="0.4">
      <c r="A44" s="7" t="s">
        <v>153</v>
      </c>
      <c r="B44" s="4" t="s">
        <v>2</v>
      </c>
      <c r="C44" s="4" t="s">
        <v>48</v>
      </c>
      <c r="D44" s="4" t="s">
        <v>5</v>
      </c>
      <c r="E44" s="4" t="s">
        <v>12</v>
      </c>
      <c r="F44" s="10" t="s">
        <v>3</v>
      </c>
      <c r="G44" s="12"/>
      <c r="H44" s="13">
        <f t="shared" si="18"/>
        <v>1</v>
      </c>
      <c r="I44" s="13" t="str">
        <f t="shared" si="19"/>
        <v/>
      </c>
      <c r="J44" s="13">
        <f t="shared" si="20"/>
        <v>1</v>
      </c>
      <c r="K44" s="13" t="str">
        <f t="shared" si="21"/>
        <v/>
      </c>
      <c r="L44" s="13" t="str">
        <f t="shared" si="22"/>
        <v/>
      </c>
      <c r="M44" s="13">
        <f t="shared" si="23"/>
        <v>1</v>
      </c>
      <c r="N44" s="15">
        <f t="shared" si="24"/>
        <v>1</v>
      </c>
      <c r="O44" s="13">
        <f t="shared" si="25"/>
        <v>1</v>
      </c>
      <c r="P44" s="13" t="str">
        <f t="shared" si="3"/>
        <v/>
      </c>
      <c r="Q44" s="13">
        <f t="shared" si="4"/>
        <v>1</v>
      </c>
      <c r="R44" s="13" t="str">
        <f t="shared" si="5"/>
        <v/>
      </c>
      <c r="S44" s="13" t="str">
        <f t="shared" si="6"/>
        <v/>
      </c>
      <c r="T44" s="13">
        <f t="shared" si="7"/>
        <v>1</v>
      </c>
      <c r="U44" s="26" t="str">
        <f t="shared" si="26"/>
        <v/>
      </c>
      <c r="V44" s="13" t="str">
        <f t="shared" si="27"/>
        <v/>
      </c>
      <c r="W44" s="13" t="str">
        <f t="shared" si="8"/>
        <v/>
      </c>
      <c r="X44" s="13" t="str">
        <f t="shared" si="9"/>
        <v/>
      </c>
      <c r="Y44" s="13" t="str">
        <f t="shared" si="10"/>
        <v/>
      </c>
      <c r="Z44" s="13" t="str">
        <f t="shared" si="11"/>
        <v/>
      </c>
      <c r="AA44" s="13" t="str">
        <f t="shared" si="12"/>
        <v/>
      </c>
      <c r="AB44" s="14" t="str">
        <f>IF($F44="Abbruch",1,"")</f>
        <v/>
      </c>
      <c r="AC44" s="13" t="str">
        <f t="shared" si="28"/>
        <v/>
      </c>
      <c r="AD44" s="13" t="str">
        <f t="shared" si="13"/>
        <v/>
      </c>
      <c r="AE44" s="13" t="str">
        <f t="shared" si="14"/>
        <v/>
      </c>
      <c r="AF44" s="13" t="str">
        <f t="shared" si="15"/>
        <v/>
      </c>
      <c r="AG44" s="13" t="str">
        <f t="shared" si="16"/>
        <v/>
      </c>
      <c r="AH44" s="13" t="str">
        <f t="shared" si="17"/>
        <v/>
      </c>
    </row>
    <row r="45" spans="1:34" ht="26.25" x14ac:dyDescent="0.4">
      <c r="A45" s="7" t="s">
        <v>153</v>
      </c>
      <c r="B45" s="4" t="s">
        <v>2</v>
      </c>
      <c r="C45" s="4" t="s">
        <v>47</v>
      </c>
      <c r="D45" s="4" t="s">
        <v>5</v>
      </c>
      <c r="E45" s="4" t="s">
        <v>12</v>
      </c>
      <c r="F45" s="10" t="s">
        <v>3</v>
      </c>
      <c r="G45" s="12"/>
      <c r="H45" s="13">
        <f t="shared" si="18"/>
        <v>1</v>
      </c>
      <c r="I45" s="13" t="str">
        <f t="shared" si="19"/>
        <v/>
      </c>
      <c r="J45" s="13">
        <f t="shared" si="20"/>
        <v>1</v>
      </c>
      <c r="K45" s="13" t="str">
        <f t="shared" si="21"/>
        <v/>
      </c>
      <c r="L45" s="13" t="str">
        <f t="shared" si="22"/>
        <v/>
      </c>
      <c r="M45" s="13">
        <f t="shared" si="23"/>
        <v>1</v>
      </c>
      <c r="N45" s="15">
        <f t="shared" si="24"/>
        <v>1</v>
      </c>
      <c r="O45" s="13">
        <f t="shared" si="25"/>
        <v>1</v>
      </c>
      <c r="P45" s="13" t="str">
        <f t="shared" si="3"/>
        <v/>
      </c>
      <c r="Q45" s="13">
        <f t="shared" si="4"/>
        <v>1</v>
      </c>
      <c r="R45" s="13" t="str">
        <f t="shared" si="5"/>
        <v/>
      </c>
      <c r="S45" s="13" t="str">
        <f t="shared" si="6"/>
        <v/>
      </c>
      <c r="T45" s="13">
        <f t="shared" si="7"/>
        <v>1</v>
      </c>
      <c r="U45" s="26" t="str">
        <f t="shared" si="26"/>
        <v/>
      </c>
      <c r="V45" s="13" t="str">
        <f t="shared" si="27"/>
        <v/>
      </c>
      <c r="W45" s="13" t="str">
        <f t="shared" si="8"/>
        <v/>
      </c>
      <c r="X45" s="13" t="str">
        <f t="shared" si="9"/>
        <v/>
      </c>
      <c r="Y45" s="13" t="str">
        <f t="shared" si="10"/>
        <v/>
      </c>
      <c r="Z45" s="13" t="str">
        <f t="shared" si="11"/>
        <v/>
      </c>
      <c r="AA45" s="13" t="str">
        <f t="shared" si="12"/>
        <v/>
      </c>
      <c r="AB45" s="14" t="str">
        <f>IF($F45="Abbruch",1,"")</f>
        <v/>
      </c>
      <c r="AC45" s="13" t="str">
        <f t="shared" si="28"/>
        <v/>
      </c>
      <c r="AD45" s="13" t="str">
        <f t="shared" si="13"/>
        <v/>
      </c>
      <c r="AE45" s="13" t="str">
        <f t="shared" si="14"/>
        <v/>
      </c>
      <c r="AF45" s="13" t="str">
        <f t="shared" si="15"/>
        <v/>
      </c>
      <c r="AG45" s="13" t="str">
        <f t="shared" si="16"/>
        <v/>
      </c>
      <c r="AH45" s="13" t="str">
        <f t="shared" si="17"/>
        <v/>
      </c>
    </row>
    <row r="46" spans="1:34" ht="26.25" x14ac:dyDescent="0.4">
      <c r="A46" s="7" t="s">
        <v>153</v>
      </c>
      <c r="B46" s="4" t="s">
        <v>2</v>
      </c>
      <c r="C46" s="4" t="s">
        <v>49</v>
      </c>
      <c r="D46" s="4" t="s">
        <v>8</v>
      </c>
      <c r="E46" s="4" t="s">
        <v>12</v>
      </c>
      <c r="F46" s="10" t="s">
        <v>3</v>
      </c>
      <c r="G46" s="12"/>
      <c r="H46" s="13">
        <f t="shared" si="18"/>
        <v>1</v>
      </c>
      <c r="I46" s="13" t="str">
        <f t="shared" si="19"/>
        <v/>
      </c>
      <c r="J46" s="13">
        <f t="shared" si="20"/>
        <v>1</v>
      </c>
      <c r="K46" s="13" t="str">
        <f t="shared" si="21"/>
        <v/>
      </c>
      <c r="L46" s="13">
        <f t="shared" si="22"/>
        <v>1</v>
      </c>
      <c r="M46" s="13" t="str">
        <f t="shared" si="23"/>
        <v/>
      </c>
      <c r="N46" s="15">
        <f t="shared" si="24"/>
        <v>1</v>
      </c>
      <c r="O46" s="13">
        <f t="shared" si="25"/>
        <v>1</v>
      </c>
      <c r="P46" s="13" t="str">
        <f t="shared" si="3"/>
        <v/>
      </c>
      <c r="Q46" s="13">
        <f t="shared" si="4"/>
        <v>1</v>
      </c>
      <c r="R46" s="13" t="str">
        <f t="shared" si="5"/>
        <v/>
      </c>
      <c r="S46" s="13">
        <f t="shared" si="6"/>
        <v>1</v>
      </c>
      <c r="T46" s="13" t="str">
        <f t="shared" si="7"/>
        <v/>
      </c>
      <c r="U46" s="26" t="str">
        <f t="shared" si="26"/>
        <v/>
      </c>
      <c r="V46" s="13" t="str">
        <f t="shared" si="27"/>
        <v/>
      </c>
      <c r="W46" s="13" t="str">
        <f t="shared" si="8"/>
        <v/>
      </c>
      <c r="X46" s="13" t="str">
        <f t="shared" si="9"/>
        <v/>
      </c>
      <c r="Y46" s="13" t="str">
        <f t="shared" si="10"/>
        <v/>
      </c>
      <c r="Z46" s="13" t="str">
        <f t="shared" si="11"/>
        <v/>
      </c>
      <c r="AA46" s="13" t="str">
        <f t="shared" si="12"/>
        <v/>
      </c>
      <c r="AB46" s="14" t="str">
        <f>IF($F46="Abbruch",1,"")</f>
        <v/>
      </c>
      <c r="AC46" s="13" t="str">
        <f t="shared" si="28"/>
        <v/>
      </c>
      <c r="AD46" s="13" t="str">
        <f t="shared" si="13"/>
        <v/>
      </c>
      <c r="AE46" s="13" t="str">
        <f t="shared" si="14"/>
        <v/>
      </c>
      <c r="AF46" s="13" t="str">
        <f t="shared" si="15"/>
        <v/>
      </c>
      <c r="AG46" s="13" t="str">
        <f t="shared" si="16"/>
        <v/>
      </c>
      <c r="AH46" s="13" t="str">
        <f t="shared" si="17"/>
        <v/>
      </c>
    </row>
    <row r="47" spans="1:34" ht="26.25" x14ac:dyDescent="0.4">
      <c r="A47" s="7" t="s">
        <v>153</v>
      </c>
      <c r="B47" s="4" t="s">
        <v>2</v>
      </c>
      <c r="C47" s="4" t="s">
        <v>38</v>
      </c>
      <c r="D47" s="4" t="s">
        <v>5</v>
      </c>
      <c r="E47" s="4" t="s">
        <v>12</v>
      </c>
      <c r="F47" s="10" t="s">
        <v>3</v>
      </c>
      <c r="G47" s="12"/>
      <c r="H47" s="13">
        <f t="shared" si="18"/>
        <v>1</v>
      </c>
      <c r="I47" s="13" t="str">
        <f t="shared" si="19"/>
        <v/>
      </c>
      <c r="J47" s="13">
        <f t="shared" si="20"/>
        <v>1</v>
      </c>
      <c r="K47" s="13" t="str">
        <f t="shared" si="21"/>
        <v/>
      </c>
      <c r="L47" s="13" t="str">
        <f t="shared" si="22"/>
        <v/>
      </c>
      <c r="M47" s="13">
        <f t="shared" si="23"/>
        <v>1</v>
      </c>
      <c r="N47" s="15">
        <f t="shared" si="24"/>
        <v>1</v>
      </c>
      <c r="O47" s="13">
        <f t="shared" si="25"/>
        <v>1</v>
      </c>
      <c r="P47" s="13" t="str">
        <f t="shared" si="3"/>
        <v/>
      </c>
      <c r="Q47" s="13">
        <f t="shared" si="4"/>
        <v>1</v>
      </c>
      <c r="R47" s="13" t="str">
        <f t="shared" si="5"/>
        <v/>
      </c>
      <c r="S47" s="13" t="str">
        <f t="shared" si="6"/>
        <v/>
      </c>
      <c r="T47" s="13">
        <f t="shared" si="7"/>
        <v>1</v>
      </c>
      <c r="U47" s="26" t="str">
        <f t="shared" si="26"/>
        <v/>
      </c>
      <c r="V47" s="13" t="str">
        <f t="shared" si="27"/>
        <v/>
      </c>
      <c r="W47" s="13" t="str">
        <f t="shared" si="8"/>
        <v/>
      </c>
      <c r="X47" s="13" t="str">
        <f t="shared" si="9"/>
        <v/>
      </c>
      <c r="Y47" s="13" t="str">
        <f t="shared" si="10"/>
        <v/>
      </c>
      <c r="Z47" s="13" t="str">
        <f t="shared" si="11"/>
        <v/>
      </c>
      <c r="AA47" s="13" t="str">
        <f t="shared" si="12"/>
        <v/>
      </c>
      <c r="AB47" s="14" t="str">
        <f>IF($F47="Abbruch",1,"")</f>
        <v/>
      </c>
      <c r="AC47" s="13" t="str">
        <f t="shared" si="28"/>
        <v/>
      </c>
      <c r="AD47" s="13" t="str">
        <f t="shared" si="13"/>
        <v/>
      </c>
      <c r="AE47" s="13" t="str">
        <f t="shared" si="14"/>
        <v/>
      </c>
      <c r="AF47" s="13" t="str">
        <f t="shared" si="15"/>
        <v/>
      </c>
      <c r="AG47" s="13" t="str">
        <f t="shared" si="16"/>
        <v/>
      </c>
      <c r="AH47" s="13" t="str">
        <f t="shared" si="17"/>
        <v/>
      </c>
    </row>
    <row r="48" spans="1:34" ht="26.25" x14ac:dyDescent="0.4">
      <c r="A48" s="7" t="s">
        <v>153</v>
      </c>
      <c r="B48" s="4" t="s">
        <v>2</v>
      </c>
      <c r="C48" s="4" t="s">
        <v>50</v>
      </c>
      <c r="D48" s="4" t="s">
        <v>8</v>
      </c>
      <c r="E48" s="4" t="s">
        <v>12</v>
      </c>
      <c r="F48" s="10" t="s">
        <v>9</v>
      </c>
      <c r="G48" s="12"/>
      <c r="H48" s="13">
        <f t="shared" si="18"/>
        <v>1</v>
      </c>
      <c r="I48" s="13" t="str">
        <f t="shared" si="19"/>
        <v/>
      </c>
      <c r="J48" s="13">
        <f t="shared" si="20"/>
        <v>1</v>
      </c>
      <c r="K48" s="13" t="str">
        <f t="shared" si="21"/>
        <v/>
      </c>
      <c r="L48" s="13">
        <f t="shared" si="22"/>
        <v>1</v>
      </c>
      <c r="M48" s="13" t="str">
        <f t="shared" si="23"/>
        <v/>
      </c>
      <c r="N48" s="15" t="str">
        <f t="shared" si="24"/>
        <v/>
      </c>
      <c r="O48" s="13" t="str">
        <f t="shared" si="25"/>
        <v/>
      </c>
      <c r="P48" s="13" t="str">
        <f t="shared" si="3"/>
        <v/>
      </c>
      <c r="Q48" s="13" t="str">
        <f t="shared" si="4"/>
        <v/>
      </c>
      <c r="R48" s="13" t="str">
        <f t="shared" si="5"/>
        <v/>
      </c>
      <c r="S48" s="13" t="str">
        <f t="shared" si="6"/>
        <v/>
      </c>
      <c r="T48" s="13" t="str">
        <f t="shared" si="7"/>
        <v/>
      </c>
      <c r="U48" s="26">
        <f t="shared" si="26"/>
        <v>1</v>
      </c>
      <c r="V48" s="13">
        <f t="shared" si="27"/>
        <v>1</v>
      </c>
      <c r="W48" s="13" t="str">
        <f t="shared" si="8"/>
        <v/>
      </c>
      <c r="X48" s="13">
        <f t="shared" si="9"/>
        <v>1</v>
      </c>
      <c r="Y48" s="13" t="str">
        <f t="shared" si="10"/>
        <v/>
      </c>
      <c r="Z48" s="13">
        <f t="shared" si="11"/>
        <v>1</v>
      </c>
      <c r="AA48" s="13" t="str">
        <f t="shared" si="12"/>
        <v/>
      </c>
      <c r="AB48" s="14" t="str">
        <f>IF($F48="Abbruch",1,"")</f>
        <v/>
      </c>
      <c r="AC48" s="13" t="str">
        <f t="shared" si="28"/>
        <v/>
      </c>
      <c r="AD48" s="13" t="str">
        <f t="shared" si="13"/>
        <v/>
      </c>
      <c r="AE48" s="13" t="str">
        <f t="shared" si="14"/>
        <v/>
      </c>
      <c r="AF48" s="13" t="str">
        <f t="shared" si="15"/>
        <v/>
      </c>
      <c r="AG48" s="13" t="str">
        <f t="shared" si="16"/>
        <v/>
      </c>
      <c r="AH48" s="13" t="str">
        <f t="shared" si="17"/>
        <v/>
      </c>
    </row>
    <row r="49" spans="1:34" ht="26.25" x14ac:dyDescent="0.4">
      <c r="A49" s="7" t="s">
        <v>153</v>
      </c>
      <c r="B49" s="4" t="s">
        <v>2</v>
      </c>
      <c r="C49" s="4" t="s">
        <v>51</v>
      </c>
      <c r="D49" s="4" t="s">
        <v>8</v>
      </c>
      <c r="E49" s="4" t="s">
        <v>12</v>
      </c>
      <c r="F49" s="10" t="s">
        <v>3</v>
      </c>
      <c r="G49" s="12"/>
      <c r="H49" s="13">
        <f t="shared" si="18"/>
        <v>1</v>
      </c>
      <c r="I49" s="13" t="str">
        <f t="shared" si="19"/>
        <v/>
      </c>
      <c r="J49" s="13">
        <f t="shared" si="20"/>
        <v>1</v>
      </c>
      <c r="K49" s="13" t="str">
        <f t="shared" si="21"/>
        <v/>
      </c>
      <c r="L49" s="13">
        <f t="shared" si="22"/>
        <v>1</v>
      </c>
      <c r="M49" s="13" t="str">
        <f t="shared" si="23"/>
        <v/>
      </c>
      <c r="N49" s="15">
        <f t="shared" si="24"/>
        <v>1</v>
      </c>
      <c r="O49" s="13">
        <f t="shared" si="25"/>
        <v>1</v>
      </c>
      <c r="P49" s="13" t="str">
        <f t="shared" si="3"/>
        <v/>
      </c>
      <c r="Q49" s="13">
        <f t="shared" si="4"/>
        <v>1</v>
      </c>
      <c r="R49" s="13" t="str">
        <f t="shared" si="5"/>
        <v/>
      </c>
      <c r="S49" s="13">
        <f t="shared" si="6"/>
        <v>1</v>
      </c>
      <c r="T49" s="13" t="str">
        <f t="shared" si="7"/>
        <v/>
      </c>
      <c r="U49" s="26" t="str">
        <f t="shared" si="26"/>
        <v/>
      </c>
      <c r="V49" s="13" t="str">
        <f t="shared" si="27"/>
        <v/>
      </c>
      <c r="W49" s="13" t="str">
        <f t="shared" si="8"/>
        <v/>
      </c>
      <c r="X49" s="13" t="str">
        <f t="shared" si="9"/>
        <v/>
      </c>
      <c r="Y49" s="13" t="str">
        <f t="shared" si="10"/>
        <v/>
      </c>
      <c r="Z49" s="13" t="str">
        <f t="shared" si="11"/>
        <v/>
      </c>
      <c r="AA49" s="13" t="str">
        <f t="shared" si="12"/>
        <v/>
      </c>
      <c r="AB49" s="14" t="str">
        <f>IF($F49="Abbruch",1,"")</f>
        <v/>
      </c>
      <c r="AC49" s="13" t="str">
        <f t="shared" si="28"/>
        <v/>
      </c>
      <c r="AD49" s="13" t="str">
        <f t="shared" si="13"/>
        <v/>
      </c>
      <c r="AE49" s="13" t="str">
        <f t="shared" si="14"/>
        <v/>
      </c>
      <c r="AF49" s="13" t="str">
        <f t="shared" si="15"/>
        <v/>
      </c>
      <c r="AG49" s="13" t="str">
        <f t="shared" si="16"/>
        <v/>
      </c>
      <c r="AH49" s="13" t="str">
        <f t="shared" si="17"/>
        <v/>
      </c>
    </row>
    <row r="50" spans="1:34" ht="26.25" x14ac:dyDescent="0.4">
      <c r="A50" s="7" t="s">
        <v>153</v>
      </c>
      <c r="B50" s="4" t="s">
        <v>2</v>
      </c>
      <c r="C50" s="4" t="s">
        <v>52</v>
      </c>
      <c r="D50" s="4" t="s">
        <v>5</v>
      </c>
      <c r="E50" s="4" t="s">
        <v>12</v>
      </c>
      <c r="F50" s="10" t="s">
        <v>3</v>
      </c>
      <c r="G50" s="12"/>
      <c r="H50" s="13">
        <f t="shared" si="18"/>
        <v>1</v>
      </c>
      <c r="I50" s="13" t="str">
        <f t="shared" si="19"/>
        <v/>
      </c>
      <c r="J50" s="13">
        <f t="shared" si="20"/>
        <v>1</v>
      </c>
      <c r="K50" s="13" t="str">
        <f t="shared" si="21"/>
        <v/>
      </c>
      <c r="L50" s="13" t="str">
        <f t="shared" si="22"/>
        <v/>
      </c>
      <c r="M50" s="13">
        <f t="shared" si="23"/>
        <v>1</v>
      </c>
      <c r="N50" s="15">
        <f t="shared" si="24"/>
        <v>1</v>
      </c>
      <c r="O50" s="13">
        <f t="shared" si="25"/>
        <v>1</v>
      </c>
      <c r="P50" s="13" t="str">
        <f t="shared" si="3"/>
        <v/>
      </c>
      <c r="Q50" s="13">
        <f t="shared" si="4"/>
        <v>1</v>
      </c>
      <c r="R50" s="13" t="str">
        <f t="shared" si="5"/>
        <v/>
      </c>
      <c r="S50" s="13" t="str">
        <f t="shared" si="6"/>
        <v/>
      </c>
      <c r="T50" s="13">
        <f t="shared" si="7"/>
        <v>1</v>
      </c>
      <c r="U50" s="26" t="str">
        <f t="shared" si="26"/>
        <v/>
      </c>
      <c r="V50" s="13" t="str">
        <f t="shared" si="27"/>
        <v/>
      </c>
      <c r="W50" s="13" t="str">
        <f t="shared" si="8"/>
        <v/>
      </c>
      <c r="X50" s="13" t="str">
        <f t="shared" si="9"/>
        <v/>
      </c>
      <c r="Y50" s="13" t="str">
        <f t="shared" si="10"/>
        <v/>
      </c>
      <c r="Z50" s="13" t="str">
        <f t="shared" si="11"/>
        <v/>
      </c>
      <c r="AA50" s="13" t="str">
        <f t="shared" si="12"/>
        <v/>
      </c>
      <c r="AB50" s="14" t="str">
        <f>IF($F50="Abbruch",1,"")</f>
        <v/>
      </c>
      <c r="AC50" s="13" t="str">
        <f t="shared" si="28"/>
        <v/>
      </c>
      <c r="AD50" s="13" t="str">
        <f t="shared" si="13"/>
        <v/>
      </c>
      <c r="AE50" s="13" t="str">
        <f t="shared" si="14"/>
        <v/>
      </c>
      <c r="AF50" s="13" t="str">
        <f t="shared" si="15"/>
        <v/>
      </c>
      <c r="AG50" s="13" t="str">
        <f t="shared" si="16"/>
        <v/>
      </c>
      <c r="AH50" s="13" t="str">
        <f t="shared" si="17"/>
        <v/>
      </c>
    </row>
    <row r="51" spans="1:34" ht="26.25" x14ac:dyDescent="0.4">
      <c r="A51" s="7" t="s">
        <v>153</v>
      </c>
      <c r="B51" s="4" t="s">
        <v>2</v>
      </c>
      <c r="C51" s="4" t="s">
        <v>44</v>
      </c>
      <c r="D51" s="4" t="s">
        <v>8</v>
      </c>
      <c r="E51" s="4" t="s">
        <v>12</v>
      </c>
      <c r="F51" s="10" t="s">
        <v>3</v>
      </c>
      <c r="G51" s="12"/>
      <c r="H51" s="13">
        <f t="shared" si="18"/>
        <v>1</v>
      </c>
      <c r="I51" s="13" t="str">
        <f t="shared" si="19"/>
        <v/>
      </c>
      <c r="J51" s="13">
        <f t="shared" si="20"/>
        <v>1</v>
      </c>
      <c r="K51" s="13" t="str">
        <f t="shared" si="21"/>
        <v/>
      </c>
      <c r="L51" s="13">
        <f t="shared" si="22"/>
        <v>1</v>
      </c>
      <c r="M51" s="13" t="str">
        <f t="shared" si="23"/>
        <v/>
      </c>
      <c r="N51" s="15">
        <f t="shared" si="24"/>
        <v>1</v>
      </c>
      <c r="O51" s="13">
        <f t="shared" si="25"/>
        <v>1</v>
      </c>
      <c r="P51" s="13" t="str">
        <f t="shared" si="3"/>
        <v/>
      </c>
      <c r="Q51" s="13">
        <f t="shared" si="4"/>
        <v>1</v>
      </c>
      <c r="R51" s="13" t="str">
        <f t="shared" si="5"/>
        <v/>
      </c>
      <c r="S51" s="13">
        <f t="shared" si="6"/>
        <v>1</v>
      </c>
      <c r="T51" s="13" t="str">
        <f t="shared" si="7"/>
        <v/>
      </c>
      <c r="U51" s="26" t="str">
        <f t="shared" si="26"/>
        <v/>
      </c>
      <c r="V51" s="13" t="str">
        <f t="shared" si="27"/>
        <v/>
      </c>
      <c r="W51" s="13" t="str">
        <f t="shared" si="8"/>
        <v/>
      </c>
      <c r="X51" s="13" t="str">
        <f t="shared" si="9"/>
        <v/>
      </c>
      <c r="Y51" s="13" t="str">
        <f t="shared" si="10"/>
        <v/>
      </c>
      <c r="Z51" s="13" t="str">
        <f t="shared" si="11"/>
        <v/>
      </c>
      <c r="AA51" s="13" t="str">
        <f t="shared" si="12"/>
        <v/>
      </c>
      <c r="AB51" s="14" t="str">
        <f>IF($F51="Abbruch",1,"")</f>
        <v/>
      </c>
      <c r="AC51" s="13" t="str">
        <f t="shared" si="28"/>
        <v/>
      </c>
      <c r="AD51" s="13" t="str">
        <f t="shared" si="13"/>
        <v/>
      </c>
      <c r="AE51" s="13" t="str">
        <f t="shared" si="14"/>
        <v/>
      </c>
      <c r="AF51" s="13" t="str">
        <f t="shared" si="15"/>
        <v/>
      </c>
      <c r="AG51" s="13" t="str">
        <f t="shared" si="16"/>
        <v/>
      </c>
      <c r="AH51" s="13" t="str">
        <f t="shared" si="17"/>
        <v/>
      </c>
    </row>
    <row r="52" spans="1:34" ht="26.25" x14ac:dyDescent="0.4">
      <c r="A52" s="7" t="s">
        <v>153</v>
      </c>
      <c r="B52" s="4" t="s">
        <v>2</v>
      </c>
      <c r="C52" s="4" t="s">
        <v>53</v>
      </c>
      <c r="D52" s="4" t="s">
        <v>8</v>
      </c>
      <c r="E52" s="4" t="s">
        <v>12</v>
      </c>
      <c r="F52" s="10" t="s">
        <v>3</v>
      </c>
      <c r="G52" s="12"/>
      <c r="H52" s="13">
        <f t="shared" si="18"/>
        <v>1</v>
      </c>
      <c r="I52" s="13" t="str">
        <f t="shared" si="19"/>
        <v/>
      </c>
      <c r="J52" s="13">
        <f t="shared" si="20"/>
        <v>1</v>
      </c>
      <c r="K52" s="13" t="str">
        <f t="shared" si="21"/>
        <v/>
      </c>
      <c r="L52" s="13">
        <f t="shared" si="22"/>
        <v>1</v>
      </c>
      <c r="M52" s="13" t="str">
        <f t="shared" si="23"/>
        <v/>
      </c>
      <c r="N52" s="15">
        <f t="shared" si="24"/>
        <v>1</v>
      </c>
      <c r="O52" s="13">
        <f t="shared" si="25"/>
        <v>1</v>
      </c>
      <c r="P52" s="13" t="str">
        <f t="shared" si="3"/>
        <v/>
      </c>
      <c r="Q52" s="13">
        <f t="shared" si="4"/>
        <v>1</v>
      </c>
      <c r="R52" s="13" t="str">
        <f t="shared" si="5"/>
        <v/>
      </c>
      <c r="S52" s="13">
        <f t="shared" si="6"/>
        <v>1</v>
      </c>
      <c r="T52" s="13" t="str">
        <f t="shared" si="7"/>
        <v/>
      </c>
      <c r="U52" s="26" t="str">
        <f t="shared" si="26"/>
        <v/>
      </c>
      <c r="V52" s="13" t="str">
        <f t="shared" si="27"/>
        <v/>
      </c>
      <c r="W52" s="13" t="str">
        <f t="shared" si="8"/>
        <v/>
      </c>
      <c r="X52" s="13" t="str">
        <f t="shared" si="9"/>
        <v/>
      </c>
      <c r="Y52" s="13" t="str">
        <f t="shared" si="10"/>
        <v/>
      </c>
      <c r="Z52" s="13" t="str">
        <f t="shared" si="11"/>
        <v/>
      </c>
      <c r="AA52" s="13" t="str">
        <f t="shared" si="12"/>
        <v/>
      </c>
      <c r="AB52" s="14" t="str">
        <f>IF($F52="Abbruch",1,"")</f>
        <v/>
      </c>
      <c r="AC52" s="13" t="str">
        <f t="shared" si="28"/>
        <v/>
      </c>
      <c r="AD52" s="13" t="str">
        <f t="shared" si="13"/>
        <v/>
      </c>
      <c r="AE52" s="13" t="str">
        <f t="shared" si="14"/>
        <v/>
      </c>
      <c r="AF52" s="13" t="str">
        <f t="shared" si="15"/>
        <v/>
      </c>
      <c r="AG52" s="13" t="str">
        <f t="shared" si="16"/>
        <v/>
      </c>
      <c r="AH52" s="13" t="str">
        <f t="shared" si="17"/>
        <v/>
      </c>
    </row>
    <row r="53" spans="1:34" ht="26.25" x14ac:dyDescent="0.4">
      <c r="A53" s="7" t="s">
        <v>153</v>
      </c>
      <c r="B53" s="4" t="s">
        <v>2</v>
      </c>
      <c r="C53" s="4" t="s">
        <v>17</v>
      </c>
      <c r="D53" s="4" t="s">
        <v>8</v>
      </c>
      <c r="E53" s="4" t="s">
        <v>12</v>
      </c>
      <c r="F53" s="10" t="s">
        <v>3</v>
      </c>
      <c r="G53" s="12"/>
      <c r="H53" s="13">
        <f t="shared" si="18"/>
        <v>1</v>
      </c>
      <c r="I53" s="13" t="str">
        <f t="shared" si="19"/>
        <v/>
      </c>
      <c r="J53" s="13">
        <f t="shared" si="20"/>
        <v>1</v>
      </c>
      <c r="K53" s="13" t="str">
        <f t="shared" si="21"/>
        <v/>
      </c>
      <c r="L53" s="13">
        <f t="shared" si="22"/>
        <v>1</v>
      </c>
      <c r="M53" s="13" t="str">
        <f t="shared" si="23"/>
        <v/>
      </c>
      <c r="N53" s="15">
        <f t="shared" si="24"/>
        <v>1</v>
      </c>
      <c r="O53" s="13">
        <f t="shared" si="25"/>
        <v>1</v>
      </c>
      <c r="P53" s="13" t="str">
        <f t="shared" si="3"/>
        <v/>
      </c>
      <c r="Q53" s="13">
        <f t="shared" si="4"/>
        <v>1</v>
      </c>
      <c r="R53" s="13" t="str">
        <f t="shared" si="5"/>
        <v/>
      </c>
      <c r="S53" s="13">
        <f t="shared" si="6"/>
        <v>1</v>
      </c>
      <c r="T53" s="13" t="str">
        <f t="shared" si="7"/>
        <v/>
      </c>
      <c r="U53" s="26" t="str">
        <f t="shared" si="26"/>
        <v/>
      </c>
      <c r="V53" s="13" t="str">
        <f t="shared" si="27"/>
        <v/>
      </c>
      <c r="W53" s="13" t="str">
        <f t="shared" si="8"/>
        <v/>
      </c>
      <c r="X53" s="13" t="str">
        <f t="shared" si="9"/>
        <v/>
      </c>
      <c r="Y53" s="13" t="str">
        <f t="shared" si="10"/>
        <v/>
      </c>
      <c r="Z53" s="13" t="str">
        <f t="shared" si="11"/>
        <v/>
      </c>
      <c r="AA53" s="13" t="str">
        <f t="shared" si="12"/>
        <v/>
      </c>
      <c r="AB53" s="14" t="str">
        <f>IF($F53="Abbruch",1,"")</f>
        <v/>
      </c>
      <c r="AC53" s="13" t="str">
        <f t="shared" si="28"/>
        <v/>
      </c>
      <c r="AD53" s="13" t="str">
        <f t="shared" si="13"/>
        <v/>
      </c>
      <c r="AE53" s="13" t="str">
        <f t="shared" si="14"/>
        <v/>
      </c>
      <c r="AF53" s="13" t="str">
        <f t="shared" si="15"/>
        <v/>
      </c>
      <c r="AG53" s="13" t="str">
        <f t="shared" si="16"/>
        <v/>
      </c>
      <c r="AH53" s="13" t="str">
        <f t="shared" si="17"/>
        <v/>
      </c>
    </row>
    <row r="54" spans="1:34" ht="26.25" x14ac:dyDescent="0.4">
      <c r="A54" s="7" t="s">
        <v>153</v>
      </c>
      <c r="B54" s="4" t="s">
        <v>2</v>
      </c>
      <c r="C54" s="4" t="s">
        <v>54</v>
      </c>
      <c r="D54" s="4" t="s">
        <v>8</v>
      </c>
      <c r="E54" s="4" t="s">
        <v>12</v>
      </c>
      <c r="F54" s="10" t="s">
        <v>3</v>
      </c>
      <c r="G54" s="12"/>
      <c r="H54" s="13">
        <f t="shared" si="18"/>
        <v>1</v>
      </c>
      <c r="I54" s="13" t="str">
        <f t="shared" si="19"/>
        <v/>
      </c>
      <c r="J54" s="13">
        <f t="shared" si="20"/>
        <v>1</v>
      </c>
      <c r="K54" s="13" t="str">
        <f t="shared" si="21"/>
        <v/>
      </c>
      <c r="L54" s="13">
        <f t="shared" si="22"/>
        <v>1</v>
      </c>
      <c r="M54" s="13" t="str">
        <f t="shared" si="23"/>
        <v/>
      </c>
      <c r="N54" s="15">
        <f t="shared" si="24"/>
        <v>1</v>
      </c>
      <c r="O54" s="13">
        <f t="shared" si="25"/>
        <v>1</v>
      </c>
      <c r="P54" s="13" t="str">
        <f t="shared" si="3"/>
        <v/>
      </c>
      <c r="Q54" s="13">
        <f t="shared" si="4"/>
        <v>1</v>
      </c>
      <c r="R54" s="13" t="str">
        <f t="shared" si="5"/>
        <v/>
      </c>
      <c r="S54" s="13">
        <f t="shared" si="6"/>
        <v>1</v>
      </c>
      <c r="T54" s="13" t="str">
        <f t="shared" si="7"/>
        <v/>
      </c>
      <c r="U54" s="26" t="str">
        <f t="shared" si="26"/>
        <v/>
      </c>
      <c r="V54" s="13" t="str">
        <f t="shared" si="27"/>
        <v/>
      </c>
      <c r="W54" s="13" t="str">
        <f t="shared" si="8"/>
        <v/>
      </c>
      <c r="X54" s="13" t="str">
        <f t="shared" si="9"/>
        <v/>
      </c>
      <c r="Y54" s="13" t="str">
        <f t="shared" si="10"/>
        <v/>
      </c>
      <c r="Z54" s="13" t="str">
        <f t="shared" si="11"/>
        <v/>
      </c>
      <c r="AA54" s="13" t="str">
        <f t="shared" si="12"/>
        <v/>
      </c>
      <c r="AB54" s="14" t="str">
        <f>IF($F54="Abbruch",1,"")</f>
        <v/>
      </c>
      <c r="AC54" s="13" t="str">
        <f t="shared" si="28"/>
        <v/>
      </c>
      <c r="AD54" s="13" t="str">
        <f t="shared" si="13"/>
        <v/>
      </c>
      <c r="AE54" s="13" t="str">
        <f t="shared" si="14"/>
        <v/>
      </c>
      <c r="AF54" s="13" t="str">
        <f t="shared" si="15"/>
        <v/>
      </c>
      <c r="AG54" s="13" t="str">
        <f t="shared" si="16"/>
        <v/>
      </c>
      <c r="AH54" s="13" t="str">
        <f t="shared" si="17"/>
        <v/>
      </c>
    </row>
    <row r="55" spans="1:34" ht="26.25" x14ac:dyDescent="0.4">
      <c r="A55" s="7" t="s">
        <v>153</v>
      </c>
      <c r="B55" s="4" t="s">
        <v>2</v>
      </c>
      <c r="C55" s="4" t="s">
        <v>55</v>
      </c>
      <c r="D55" s="4" t="s">
        <v>8</v>
      </c>
      <c r="E55" s="4" t="s">
        <v>12</v>
      </c>
      <c r="F55" s="10" t="s">
        <v>3</v>
      </c>
      <c r="G55" s="12"/>
      <c r="H55" s="13">
        <f t="shared" si="18"/>
        <v>1</v>
      </c>
      <c r="I55" s="13" t="str">
        <f t="shared" si="19"/>
        <v/>
      </c>
      <c r="J55" s="13">
        <f t="shared" si="20"/>
        <v>1</v>
      </c>
      <c r="K55" s="13" t="str">
        <f t="shared" si="21"/>
        <v/>
      </c>
      <c r="L55" s="13">
        <f t="shared" si="22"/>
        <v>1</v>
      </c>
      <c r="M55" s="13" t="str">
        <f t="shared" si="23"/>
        <v/>
      </c>
      <c r="N55" s="15">
        <f t="shared" si="24"/>
        <v>1</v>
      </c>
      <c r="O55" s="13">
        <f t="shared" si="25"/>
        <v>1</v>
      </c>
      <c r="P55" s="13" t="str">
        <f t="shared" si="3"/>
        <v/>
      </c>
      <c r="Q55" s="13">
        <f t="shared" si="4"/>
        <v>1</v>
      </c>
      <c r="R55" s="13" t="str">
        <f t="shared" si="5"/>
        <v/>
      </c>
      <c r="S55" s="13">
        <f t="shared" si="6"/>
        <v>1</v>
      </c>
      <c r="T55" s="13" t="str">
        <f t="shared" si="7"/>
        <v/>
      </c>
      <c r="U55" s="26" t="str">
        <f t="shared" si="26"/>
        <v/>
      </c>
      <c r="V55" s="13" t="str">
        <f t="shared" si="27"/>
        <v/>
      </c>
      <c r="W55" s="13" t="str">
        <f t="shared" si="8"/>
        <v/>
      </c>
      <c r="X55" s="13" t="str">
        <f t="shared" si="9"/>
        <v/>
      </c>
      <c r="Y55" s="13" t="str">
        <f t="shared" si="10"/>
        <v/>
      </c>
      <c r="Z55" s="13" t="str">
        <f t="shared" si="11"/>
        <v/>
      </c>
      <c r="AA55" s="13" t="str">
        <f t="shared" si="12"/>
        <v/>
      </c>
      <c r="AB55" s="14" t="str">
        <f>IF($F55="Abbruch",1,"")</f>
        <v/>
      </c>
      <c r="AC55" s="13" t="str">
        <f t="shared" si="28"/>
        <v/>
      </c>
      <c r="AD55" s="13" t="str">
        <f t="shared" si="13"/>
        <v/>
      </c>
      <c r="AE55" s="13" t="str">
        <f t="shared" si="14"/>
        <v/>
      </c>
      <c r="AF55" s="13" t="str">
        <f t="shared" si="15"/>
        <v/>
      </c>
      <c r="AG55" s="13" t="str">
        <f t="shared" si="16"/>
        <v/>
      </c>
      <c r="AH55" s="13" t="str">
        <f t="shared" si="17"/>
        <v/>
      </c>
    </row>
    <row r="56" spans="1:34" ht="26.25" x14ac:dyDescent="0.4">
      <c r="A56" s="7" t="s">
        <v>153</v>
      </c>
      <c r="B56" s="4" t="s">
        <v>2</v>
      </c>
      <c r="C56" s="4" t="s">
        <v>56</v>
      </c>
      <c r="D56" s="4" t="s">
        <v>5</v>
      </c>
      <c r="E56" s="4" t="s">
        <v>12</v>
      </c>
      <c r="F56" s="10" t="s">
        <v>4</v>
      </c>
      <c r="G56" s="12"/>
      <c r="H56" s="13">
        <f t="shared" si="18"/>
        <v>1</v>
      </c>
      <c r="I56" s="13" t="str">
        <f t="shared" si="19"/>
        <v/>
      </c>
      <c r="J56" s="13">
        <f t="shared" si="20"/>
        <v>1</v>
      </c>
      <c r="K56" s="13" t="str">
        <f t="shared" si="21"/>
        <v/>
      </c>
      <c r="L56" s="13" t="str">
        <f t="shared" si="22"/>
        <v/>
      </c>
      <c r="M56" s="13">
        <f t="shared" si="23"/>
        <v>1</v>
      </c>
      <c r="N56" s="15" t="str">
        <f t="shared" si="24"/>
        <v/>
      </c>
      <c r="O56" s="13" t="str">
        <f t="shared" si="25"/>
        <v/>
      </c>
      <c r="P56" s="13" t="str">
        <f t="shared" si="3"/>
        <v/>
      </c>
      <c r="Q56" s="13" t="str">
        <f t="shared" si="4"/>
        <v/>
      </c>
      <c r="R56" s="13" t="str">
        <f t="shared" si="5"/>
        <v/>
      </c>
      <c r="S56" s="13" t="str">
        <f t="shared" si="6"/>
        <v/>
      </c>
      <c r="T56" s="13" t="str">
        <f t="shared" si="7"/>
        <v/>
      </c>
      <c r="U56" s="26" t="str">
        <f t="shared" si="26"/>
        <v/>
      </c>
      <c r="V56" s="13" t="str">
        <f t="shared" si="27"/>
        <v/>
      </c>
      <c r="W56" s="13" t="str">
        <f t="shared" si="8"/>
        <v/>
      </c>
      <c r="X56" s="13" t="str">
        <f t="shared" si="9"/>
        <v/>
      </c>
      <c r="Y56" s="13" t="str">
        <f t="shared" si="10"/>
        <v/>
      </c>
      <c r="Z56" s="13" t="str">
        <f t="shared" si="11"/>
        <v/>
      </c>
      <c r="AA56" s="13" t="str">
        <f t="shared" si="12"/>
        <v/>
      </c>
      <c r="AB56" s="14">
        <f>IF($F56="Abbruch",1,"")</f>
        <v>1</v>
      </c>
      <c r="AC56" s="13">
        <f t="shared" si="28"/>
        <v>1</v>
      </c>
      <c r="AD56" s="13" t="str">
        <f t="shared" si="13"/>
        <v/>
      </c>
      <c r="AE56" s="13">
        <f t="shared" si="14"/>
        <v>1</v>
      </c>
      <c r="AF56" s="13" t="str">
        <f t="shared" si="15"/>
        <v/>
      </c>
      <c r="AG56" s="13" t="str">
        <f t="shared" si="16"/>
        <v/>
      </c>
      <c r="AH56" s="13">
        <f t="shared" si="17"/>
        <v>1</v>
      </c>
    </row>
    <row r="57" spans="1:34" ht="26.25" x14ac:dyDescent="0.4">
      <c r="A57" s="7" t="s">
        <v>153</v>
      </c>
      <c r="B57" s="4" t="s">
        <v>2</v>
      </c>
      <c r="C57" s="4" t="s">
        <v>49</v>
      </c>
      <c r="D57" s="4" t="s">
        <v>5</v>
      </c>
      <c r="E57" s="4" t="s">
        <v>12</v>
      </c>
      <c r="F57" s="10" t="s">
        <v>3</v>
      </c>
      <c r="G57" s="12"/>
      <c r="H57" s="13">
        <f t="shared" si="18"/>
        <v>1</v>
      </c>
      <c r="I57" s="13" t="str">
        <f t="shared" si="19"/>
        <v/>
      </c>
      <c r="J57" s="13">
        <f t="shared" si="20"/>
        <v>1</v>
      </c>
      <c r="K57" s="13" t="str">
        <f t="shared" si="21"/>
        <v/>
      </c>
      <c r="L57" s="13" t="str">
        <f t="shared" si="22"/>
        <v/>
      </c>
      <c r="M57" s="13">
        <f t="shared" si="23"/>
        <v>1</v>
      </c>
      <c r="N57" s="15">
        <f t="shared" si="24"/>
        <v>1</v>
      </c>
      <c r="O57" s="13">
        <f t="shared" si="25"/>
        <v>1</v>
      </c>
      <c r="P57" s="13" t="str">
        <f t="shared" si="3"/>
        <v/>
      </c>
      <c r="Q57" s="13">
        <f t="shared" si="4"/>
        <v>1</v>
      </c>
      <c r="R57" s="13" t="str">
        <f t="shared" si="5"/>
        <v/>
      </c>
      <c r="S57" s="13" t="str">
        <f t="shared" si="6"/>
        <v/>
      </c>
      <c r="T57" s="13">
        <f t="shared" si="7"/>
        <v>1</v>
      </c>
      <c r="U57" s="26" t="str">
        <f t="shared" si="26"/>
        <v/>
      </c>
      <c r="V57" s="13" t="str">
        <f t="shared" si="27"/>
        <v/>
      </c>
      <c r="W57" s="13" t="str">
        <f t="shared" si="8"/>
        <v/>
      </c>
      <c r="X57" s="13" t="str">
        <f t="shared" si="9"/>
        <v/>
      </c>
      <c r="Y57" s="13" t="str">
        <f t="shared" si="10"/>
        <v/>
      </c>
      <c r="Z57" s="13" t="str">
        <f t="shared" si="11"/>
        <v/>
      </c>
      <c r="AA57" s="13" t="str">
        <f t="shared" si="12"/>
        <v/>
      </c>
      <c r="AB57" s="14" t="str">
        <f>IF($F57="Abbruch",1,"")</f>
        <v/>
      </c>
      <c r="AC57" s="13" t="str">
        <f t="shared" si="28"/>
        <v/>
      </c>
      <c r="AD57" s="13" t="str">
        <f t="shared" si="13"/>
        <v/>
      </c>
      <c r="AE57" s="13" t="str">
        <f t="shared" si="14"/>
        <v/>
      </c>
      <c r="AF57" s="13" t="str">
        <f t="shared" si="15"/>
        <v/>
      </c>
      <c r="AG57" s="13" t="str">
        <f t="shared" si="16"/>
        <v/>
      </c>
      <c r="AH57" s="13" t="str">
        <f t="shared" si="17"/>
        <v/>
      </c>
    </row>
    <row r="58" spans="1:34" ht="26.25" x14ac:dyDescent="0.4">
      <c r="A58" s="7" t="s">
        <v>153</v>
      </c>
      <c r="B58" s="4" t="s">
        <v>2</v>
      </c>
      <c r="C58" s="4" t="s">
        <v>57</v>
      </c>
      <c r="D58" s="4" t="s">
        <v>8</v>
      </c>
      <c r="E58" s="4" t="s">
        <v>12</v>
      </c>
      <c r="F58" s="10" t="s">
        <v>9</v>
      </c>
      <c r="G58" s="12"/>
      <c r="H58" s="13">
        <f t="shared" si="18"/>
        <v>1</v>
      </c>
      <c r="I58" s="13" t="str">
        <f t="shared" si="19"/>
        <v/>
      </c>
      <c r="J58" s="13">
        <f t="shared" si="20"/>
        <v>1</v>
      </c>
      <c r="K58" s="13" t="str">
        <f t="shared" si="21"/>
        <v/>
      </c>
      <c r="L58" s="13">
        <f t="shared" si="22"/>
        <v>1</v>
      </c>
      <c r="M58" s="13" t="str">
        <f t="shared" si="23"/>
        <v/>
      </c>
      <c r="N58" s="15" t="str">
        <f t="shared" si="24"/>
        <v/>
      </c>
      <c r="O58" s="13" t="str">
        <f t="shared" si="25"/>
        <v/>
      </c>
      <c r="P58" s="13" t="str">
        <f t="shared" si="3"/>
        <v/>
      </c>
      <c r="Q58" s="13" t="str">
        <f t="shared" si="4"/>
        <v/>
      </c>
      <c r="R58" s="13" t="str">
        <f t="shared" si="5"/>
        <v/>
      </c>
      <c r="S58" s="13" t="str">
        <f t="shared" si="6"/>
        <v/>
      </c>
      <c r="T58" s="13" t="str">
        <f t="shared" si="7"/>
        <v/>
      </c>
      <c r="U58" s="26">
        <f t="shared" si="26"/>
        <v>1</v>
      </c>
      <c r="V58" s="13">
        <f t="shared" si="27"/>
        <v>1</v>
      </c>
      <c r="W58" s="13" t="str">
        <f t="shared" si="8"/>
        <v/>
      </c>
      <c r="X58" s="13">
        <f t="shared" si="9"/>
        <v>1</v>
      </c>
      <c r="Y58" s="13" t="str">
        <f t="shared" si="10"/>
        <v/>
      </c>
      <c r="Z58" s="13">
        <f t="shared" si="11"/>
        <v>1</v>
      </c>
      <c r="AA58" s="13" t="str">
        <f t="shared" si="12"/>
        <v/>
      </c>
      <c r="AB58" s="14" t="str">
        <f>IF($F58="Abbruch",1,"")</f>
        <v/>
      </c>
      <c r="AC58" s="13" t="str">
        <f t="shared" si="28"/>
        <v/>
      </c>
      <c r="AD58" s="13" t="str">
        <f t="shared" si="13"/>
        <v/>
      </c>
      <c r="AE58" s="13" t="str">
        <f t="shared" si="14"/>
        <v/>
      </c>
      <c r="AF58" s="13" t="str">
        <f t="shared" si="15"/>
        <v/>
      </c>
      <c r="AG58" s="13" t="str">
        <f t="shared" si="16"/>
        <v/>
      </c>
      <c r="AH58" s="13" t="str">
        <f t="shared" si="17"/>
        <v/>
      </c>
    </row>
    <row r="59" spans="1:34" ht="26.25" x14ac:dyDescent="0.4">
      <c r="A59" s="7" t="s">
        <v>153</v>
      </c>
      <c r="B59" s="4" t="s">
        <v>2</v>
      </c>
      <c r="C59" s="4" t="s">
        <v>58</v>
      </c>
      <c r="D59" s="4" t="s">
        <v>8</v>
      </c>
      <c r="E59" s="4" t="s">
        <v>12</v>
      </c>
      <c r="F59" s="10" t="s">
        <v>3</v>
      </c>
      <c r="G59" s="12"/>
      <c r="H59" s="13">
        <f t="shared" si="18"/>
        <v>1</v>
      </c>
      <c r="I59" s="13" t="str">
        <f t="shared" si="19"/>
        <v/>
      </c>
      <c r="J59" s="13">
        <f t="shared" si="20"/>
        <v>1</v>
      </c>
      <c r="K59" s="13" t="str">
        <f t="shared" si="21"/>
        <v/>
      </c>
      <c r="L59" s="13">
        <f t="shared" si="22"/>
        <v>1</v>
      </c>
      <c r="M59" s="13" t="str">
        <f t="shared" si="23"/>
        <v/>
      </c>
      <c r="N59" s="15">
        <f t="shared" si="24"/>
        <v>1</v>
      </c>
      <c r="O59" s="13">
        <f t="shared" si="25"/>
        <v>1</v>
      </c>
      <c r="P59" s="13" t="str">
        <f t="shared" si="3"/>
        <v/>
      </c>
      <c r="Q59" s="13">
        <f t="shared" si="4"/>
        <v>1</v>
      </c>
      <c r="R59" s="13" t="str">
        <f t="shared" si="5"/>
        <v/>
      </c>
      <c r="S59" s="13">
        <f t="shared" si="6"/>
        <v>1</v>
      </c>
      <c r="T59" s="13" t="str">
        <f t="shared" si="7"/>
        <v/>
      </c>
      <c r="U59" s="26" t="str">
        <f t="shared" si="26"/>
        <v/>
      </c>
      <c r="V59" s="13" t="str">
        <f t="shared" si="27"/>
        <v/>
      </c>
      <c r="W59" s="13" t="str">
        <f t="shared" si="8"/>
        <v/>
      </c>
      <c r="X59" s="13" t="str">
        <f t="shared" si="9"/>
        <v/>
      </c>
      <c r="Y59" s="13" t="str">
        <f t="shared" si="10"/>
        <v/>
      </c>
      <c r="Z59" s="13" t="str">
        <f t="shared" si="11"/>
        <v/>
      </c>
      <c r="AA59" s="13" t="str">
        <f t="shared" si="12"/>
        <v/>
      </c>
      <c r="AB59" s="14" t="str">
        <f>IF($F59="Abbruch",1,"")</f>
        <v/>
      </c>
      <c r="AC59" s="13" t="str">
        <f t="shared" si="28"/>
        <v/>
      </c>
      <c r="AD59" s="13" t="str">
        <f t="shared" si="13"/>
        <v/>
      </c>
      <c r="AE59" s="13" t="str">
        <f t="shared" si="14"/>
        <v/>
      </c>
      <c r="AF59" s="13" t="str">
        <f t="shared" si="15"/>
        <v/>
      </c>
      <c r="AG59" s="13" t="str">
        <f t="shared" si="16"/>
        <v/>
      </c>
      <c r="AH59" s="13" t="str">
        <f t="shared" si="17"/>
        <v/>
      </c>
    </row>
    <row r="60" spans="1:34" ht="26.25" x14ac:dyDescent="0.4">
      <c r="A60" s="7" t="s">
        <v>153</v>
      </c>
      <c r="B60" s="4" t="s">
        <v>2</v>
      </c>
      <c r="C60" s="4" t="s">
        <v>59</v>
      </c>
      <c r="D60" s="4" t="s">
        <v>8</v>
      </c>
      <c r="E60" s="4" t="s">
        <v>12</v>
      </c>
      <c r="F60" s="10" t="s">
        <v>4</v>
      </c>
      <c r="G60" s="12"/>
      <c r="H60" s="13">
        <f t="shared" si="18"/>
        <v>1</v>
      </c>
      <c r="I60" s="13" t="str">
        <f t="shared" si="19"/>
        <v/>
      </c>
      <c r="J60" s="13">
        <f t="shared" si="20"/>
        <v>1</v>
      </c>
      <c r="K60" s="13" t="str">
        <f t="shared" si="21"/>
        <v/>
      </c>
      <c r="L60" s="13">
        <f t="shared" si="22"/>
        <v>1</v>
      </c>
      <c r="M60" s="13" t="str">
        <f t="shared" si="23"/>
        <v/>
      </c>
      <c r="N60" s="15" t="str">
        <f t="shared" si="24"/>
        <v/>
      </c>
      <c r="O60" s="13" t="str">
        <f t="shared" si="25"/>
        <v/>
      </c>
      <c r="P60" s="13" t="str">
        <f t="shared" si="3"/>
        <v/>
      </c>
      <c r="Q60" s="13" t="str">
        <f t="shared" si="4"/>
        <v/>
      </c>
      <c r="R60" s="13" t="str">
        <f t="shared" si="5"/>
        <v/>
      </c>
      <c r="S60" s="13" t="str">
        <f t="shared" si="6"/>
        <v/>
      </c>
      <c r="T60" s="13" t="str">
        <f t="shared" si="7"/>
        <v/>
      </c>
      <c r="U60" s="26" t="str">
        <f t="shared" si="26"/>
        <v/>
      </c>
      <c r="V60" s="13" t="str">
        <f t="shared" si="27"/>
        <v/>
      </c>
      <c r="W60" s="13" t="str">
        <f t="shared" si="8"/>
        <v/>
      </c>
      <c r="X60" s="13" t="str">
        <f t="shared" si="9"/>
        <v/>
      </c>
      <c r="Y60" s="13" t="str">
        <f t="shared" si="10"/>
        <v/>
      </c>
      <c r="Z60" s="13" t="str">
        <f t="shared" si="11"/>
        <v/>
      </c>
      <c r="AA60" s="13" t="str">
        <f t="shared" si="12"/>
        <v/>
      </c>
      <c r="AB60" s="14">
        <f>IF($F60="Abbruch",1,"")</f>
        <v>1</v>
      </c>
      <c r="AC60" s="13">
        <f t="shared" si="28"/>
        <v>1</v>
      </c>
      <c r="AD60" s="13" t="str">
        <f t="shared" si="13"/>
        <v/>
      </c>
      <c r="AE60" s="13">
        <f t="shared" si="14"/>
        <v>1</v>
      </c>
      <c r="AF60" s="13" t="str">
        <f t="shared" si="15"/>
        <v/>
      </c>
      <c r="AG60" s="13">
        <f t="shared" si="16"/>
        <v>1</v>
      </c>
      <c r="AH60" s="13" t="str">
        <f t="shared" si="17"/>
        <v/>
      </c>
    </row>
    <row r="61" spans="1:34" ht="26.25" x14ac:dyDescent="0.4">
      <c r="A61" s="7" t="s">
        <v>153</v>
      </c>
      <c r="B61" s="4" t="s">
        <v>2</v>
      </c>
      <c r="C61" s="4" t="s">
        <v>60</v>
      </c>
      <c r="D61" s="4" t="s">
        <v>5</v>
      </c>
      <c r="E61" s="4" t="s">
        <v>12</v>
      </c>
      <c r="F61" s="10" t="s">
        <v>4</v>
      </c>
      <c r="G61" s="12"/>
      <c r="H61" s="13">
        <f t="shared" si="18"/>
        <v>1</v>
      </c>
      <c r="I61" s="13" t="str">
        <f t="shared" si="19"/>
        <v/>
      </c>
      <c r="J61" s="13">
        <f t="shared" si="20"/>
        <v>1</v>
      </c>
      <c r="K61" s="13" t="str">
        <f t="shared" si="21"/>
        <v/>
      </c>
      <c r="L61" s="13" t="str">
        <f t="shared" si="22"/>
        <v/>
      </c>
      <c r="M61" s="13">
        <f t="shared" si="23"/>
        <v>1</v>
      </c>
      <c r="N61" s="15" t="str">
        <f t="shared" si="24"/>
        <v/>
      </c>
      <c r="O61" s="13" t="str">
        <f t="shared" si="25"/>
        <v/>
      </c>
      <c r="P61" s="13" t="str">
        <f t="shared" si="3"/>
        <v/>
      </c>
      <c r="Q61" s="13" t="str">
        <f t="shared" si="4"/>
        <v/>
      </c>
      <c r="R61" s="13" t="str">
        <f t="shared" si="5"/>
        <v/>
      </c>
      <c r="S61" s="13" t="str">
        <f t="shared" si="6"/>
        <v/>
      </c>
      <c r="T61" s="13" t="str">
        <f t="shared" si="7"/>
        <v/>
      </c>
      <c r="U61" s="26" t="str">
        <f t="shared" si="26"/>
        <v/>
      </c>
      <c r="V61" s="13" t="str">
        <f t="shared" si="27"/>
        <v/>
      </c>
      <c r="W61" s="13" t="str">
        <f t="shared" si="8"/>
        <v/>
      </c>
      <c r="X61" s="13" t="str">
        <f t="shared" si="9"/>
        <v/>
      </c>
      <c r="Y61" s="13" t="str">
        <f t="shared" si="10"/>
        <v/>
      </c>
      <c r="Z61" s="13" t="str">
        <f t="shared" si="11"/>
        <v/>
      </c>
      <c r="AA61" s="13" t="str">
        <f t="shared" si="12"/>
        <v/>
      </c>
      <c r="AB61" s="14">
        <f>IF($F61="Abbruch",1,"")</f>
        <v>1</v>
      </c>
      <c r="AC61" s="13">
        <f t="shared" si="28"/>
        <v>1</v>
      </c>
      <c r="AD61" s="13" t="str">
        <f t="shared" si="13"/>
        <v/>
      </c>
      <c r="AE61" s="13">
        <f t="shared" si="14"/>
        <v>1</v>
      </c>
      <c r="AF61" s="13" t="str">
        <f t="shared" si="15"/>
        <v/>
      </c>
      <c r="AG61" s="13" t="str">
        <f t="shared" si="16"/>
        <v/>
      </c>
      <c r="AH61" s="13">
        <f t="shared" si="17"/>
        <v>1</v>
      </c>
    </row>
    <row r="62" spans="1:34" ht="26.25" x14ac:dyDescent="0.4">
      <c r="A62" s="7" t="s">
        <v>153</v>
      </c>
      <c r="B62" s="4" t="s">
        <v>2</v>
      </c>
      <c r="C62" s="4" t="s">
        <v>61</v>
      </c>
      <c r="D62" s="4" t="s">
        <v>5</v>
      </c>
      <c r="E62" s="4" t="s">
        <v>12</v>
      </c>
      <c r="F62" s="10" t="s">
        <v>3</v>
      </c>
      <c r="G62" s="12"/>
      <c r="H62" s="13">
        <f t="shared" si="18"/>
        <v>1</v>
      </c>
      <c r="I62" s="13" t="str">
        <f t="shared" si="19"/>
        <v/>
      </c>
      <c r="J62" s="13">
        <f t="shared" si="20"/>
        <v>1</v>
      </c>
      <c r="K62" s="13" t="str">
        <f t="shared" si="21"/>
        <v/>
      </c>
      <c r="L62" s="13" t="str">
        <f t="shared" si="22"/>
        <v/>
      </c>
      <c r="M62" s="13">
        <f t="shared" si="23"/>
        <v>1</v>
      </c>
      <c r="N62" s="15">
        <f t="shared" si="24"/>
        <v>1</v>
      </c>
      <c r="O62" s="13">
        <f t="shared" si="25"/>
        <v>1</v>
      </c>
      <c r="P62" s="13" t="str">
        <f t="shared" si="3"/>
        <v/>
      </c>
      <c r="Q62" s="13">
        <f t="shared" si="4"/>
        <v>1</v>
      </c>
      <c r="R62" s="13" t="str">
        <f t="shared" si="5"/>
        <v/>
      </c>
      <c r="S62" s="13" t="str">
        <f t="shared" si="6"/>
        <v/>
      </c>
      <c r="T62" s="13">
        <f t="shared" si="7"/>
        <v>1</v>
      </c>
      <c r="U62" s="26" t="str">
        <f t="shared" si="26"/>
        <v/>
      </c>
      <c r="V62" s="13" t="str">
        <f t="shared" si="27"/>
        <v/>
      </c>
      <c r="W62" s="13" t="str">
        <f t="shared" si="8"/>
        <v/>
      </c>
      <c r="X62" s="13" t="str">
        <f t="shared" si="9"/>
        <v/>
      </c>
      <c r="Y62" s="13" t="str">
        <f t="shared" si="10"/>
        <v/>
      </c>
      <c r="Z62" s="13" t="str">
        <f t="shared" si="11"/>
        <v/>
      </c>
      <c r="AA62" s="13" t="str">
        <f t="shared" si="12"/>
        <v/>
      </c>
      <c r="AB62" s="14" t="str">
        <f>IF($F62="Abbruch",1,"")</f>
        <v/>
      </c>
      <c r="AC62" s="13" t="str">
        <f t="shared" si="28"/>
        <v/>
      </c>
      <c r="AD62" s="13" t="str">
        <f t="shared" si="13"/>
        <v/>
      </c>
      <c r="AE62" s="13" t="str">
        <f t="shared" si="14"/>
        <v/>
      </c>
      <c r="AF62" s="13" t="str">
        <f t="shared" si="15"/>
        <v/>
      </c>
      <c r="AG62" s="13" t="str">
        <f t="shared" si="16"/>
        <v/>
      </c>
      <c r="AH62" s="13" t="str">
        <f t="shared" si="17"/>
        <v/>
      </c>
    </row>
    <row r="63" spans="1:34" ht="26.25" x14ac:dyDescent="0.4">
      <c r="A63" s="7" t="s">
        <v>153</v>
      </c>
      <c r="B63" s="4" t="s">
        <v>2</v>
      </c>
      <c r="C63" s="4" t="s">
        <v>62</v>
      </c>
      <c r="D63" s="4" t="s">
        <v>8</v>
      </c>
      <c r="E63" s="4" t="s">
        <v>13</v>
      </c>
      <c r="F63" s="10" t="s">
        <v>3</v>
      </c>
      <c r="G63" s="12"/>
      <c r="H63" s="13">
        <f t="shared" si="18"/>
        <v>1</v>
      </c>
      <c r="I63" s="13" t="str">
        <f t="shared" si="19"/>
        <v/>
      </c>
      <c r="J63" s="13" t="str">
        <f t="shared" si="20"/>
        <v/>
      </c>
      <c r="K63" s="13">
        <f t="shared" si="21"/>
        <v>1</v>
      </c>
      <c r="L63" s="13">
        <f t="shared" si="22"/>
        <v>1</v>
      </c>
      <c r="M63" s="13" t="str">
        <f t="shared" si="23"/>
        <v/>
      </c>
      <c r="N63" s="15">
        <f t="shared" si="24"/>
        <v>1</v>
      </c>
      <c r="O63" s="13">
        <f t="shared" si="25"/>
        <v>1</v>
      </c>
      <c r="P63" s="13" t="str">
        <f t="shared" si="3"/>
        <v/>
      </c>
      <c r="Q63" s="13" t="str">
        <f t="shared" si="4"/>
        <v/>
      </c>
      <c r="R63" s="13">
        <f t="shared" si="5"/>
        <v>1</v>
      </c>
      <c r="S63" s="13">
        <f t="shared" si="6"/>
        <v>1</v>
      </c>
      <c r="T63" s="13" t="str">
        <f t="shared" si="7"/>
        <v/>
      </c>
      <c r="U63" s="26" t="str">
        <f t="shared" si="26"/>
        <v/>
      </c>
      <c r="V63" s="13" t="str">
        <f t="shared" si="27"/>
        <v/>
      </c>
      <c r="W63" s="13" t="str">
        <f t="shared" si="8"/>
        <v/>
      </c>
      <c r="X63" s="13" t="str">
        <f t="shared" si="9"/>
        <v/>
      </c>
      <c r="Y63" s="13" t="str">
        <f t="shared" si="10"/>
        <v/>
      </c>
      <c r="Z63" s="13" t="str">
        <f t="shared" si="11"/>
        <v/>
      </c>
      <c r="AA63" s="13" t="str">
        <f t="shared" si="12"/>
        <v/>
      </c>
      <c r="AB63" s="14" t="str">
        <f>IF($F63="Abbruch",1,"")</f>
        <v/>
      </c>
      <c r="AC63" s="13" t="str">
        <f t="shared" si="28"/>
        <v/>
      </c>
      <c r="AD63" s="13" t="str">
        <f t="shared" si="13"/>
        <v/>
      </c>
      <c r="AE63" s="13" t="str">
        <f t="shared" si="14"/>
        <v/>
      </c>
      <c r="AF63" s="13" t="str">
        <f t="shared" si="15"/>
        <v/>
      </c>
      <c r="AG63" s="13" t="str">
        <f t="shared" si="16"/>
        <v/>
      </c>
      <c r="AH63" s="13" t="str">
        <f t="shared" si="17"/>
        <v/>
      </c>
    </row>
    <row r="64" spans="1:34" ht="26.25" x14ac:dyDescent="0.4">
      <c r="A64" s="7" t="s">
        <v>153</v>
      </c>
      <c r="B64" s="4" t="s">
        <v>2</v>
      </c>
      <c r="C64" s="4" t="s">
        <v>63</v>
      </c>
      <c r="D64" s="4" t="s">
        <v>5</v>
      </c>
      <c r="E64" s="4" t="s">
        <v>12</v>
      </c>
      <c r="F64" s="10" t="s">
        <v>4</v>
      </c>
      <c r="G64" s="12"/>
      <c r="H64" s="13">
        <f t="shared" si="18"/>
        <v>1</v>
      </c>
      <c r="I64" s="13" t="str">
        <f t="shared" si="19"/>
        <v/>
      </c>
      <c r="J64" s="13">
        <f t="shared" si="20"/>
        <v>1</v>
      </c>
      <c r="K64" s="13" t="str">
        <f t="shared" si="21"/>
        <v/>
      </c>
      <c r="L64" s="13" t="str">
        <f t="shared" si="22"/>
        <v/>
      </c>
      <c r="M64" s="13">
        <f t="shared" si="23"/>
        <v>1</v>
      </c>
      <c r="N64" s="15" t="str">
        <f t="shared" si="24"/>
        <v/>
      </c>
      <c r="O64" s="13" t="str">
        <f t="shared" si="25"/>
        <v/>
      </c>
      <c r="P64" s="13" t="str">
        <f t="shared" si="3"/>
        <v/>
      </c>
      <c r="Q64" s="13" t="str">
        <f t="shared" si="4"/>
        <v/>
      </c>
      <c r="R64" s="13" t="str">
        <f t="shared" si="5"/>
        <v/>
      </c>
      <c r="S64" s="13" t="str">
        <f t="shared" si="6"/>
        <v/>
      </c>
      <c r="T64" s="13" t="str">
        <f t="shared" si="7"/>
        <v/>
      </c>
      <c r="U64" s="26" t="str">
        <f t="shared" si="26"/>
        <v/>
      </c>
      <c r="V64" s="13" t="str">
        <f t="shared" si="27"/>
        <v/>
      </c>
      <c r="W64" s="13" t="str">
        <f t="shared" si="8"/>
        <v/>
      </c>
      <c r="X64" s="13" t="str">
        <f t="shared" si="9"/>
        <v/>
      </c>
      <c r="Y64" s="13" t="str">
        <f t="shared" si="10"/>
        <v/>
      </c>
      <c r="Z64" s="13" t="str">
        <f t="shared" si="11"/>
        <v/>
      </c>
      <c r="AA64" s="13" t="str">
        <f t="shared" si="12"/>
        <v/>
      </c>
      <c r="AB64" s="14">
        <f>IF($F64="Abbruch",1,"")</f>
        <v>1</v>
      </c>
      <c r="AC64" s="13">
        <f t="shared" si="28"/>
        <v>1</v>
      </c>
      <c r="AD64" s="13" t="str">
        <f t="shared" si="13"/>
        <v/>
      </c>
      <c r="AE64" s="13">
        <f t="shared" si="14"/>
        <v>1</v>
      </c>
      <c r="AF64" s="13" t="str">
        <f t="shared" si="15"/>
        <v/>
      </c>
      <c r="AG64" s="13" t="str">
        <f t="shared" si="16"/>
        <v/>
      </c>
      <c r="AH64" s="13">
        <f t="shared" si="17"/>
        <v>1</v>
      </c>
    </row>
    <row r="65" spans="1:34" ht="26.25" x14ac:dyDescent="0.4">
      <c r="A65" s="7" t="s">
        <v>153</v>
      </c>
      <c r="B65" s="4" t="s">
        <v>2</v>
      </c>
      <c r="C65" s="4" t="s">
        <v>64</v>
      </c>
      <c r="D65" s="4" t="s">
        <v>8</v>
      </c>
      <c r="E65" s="4" t="s">
        <v>12</v>
      </c>
      <c r="F65" s="10" t="s">
        <v>9</v>
      </c>
      <c r="G65" s="12"/>
      <c r="H65" s="13">
        <f t="shared" si="18"/>
        <v>1</v>
      </c>
      <c r="I65" s="13" t="str">
        <f t="shared" si="19"/>
        <v/>
      </c>
      <c r="J65" s="13">
        <f t="shared" si="20"/>
        <v>1</v>
      </c>
      <c r="K65" s="13" t="str">
        <f t="shared" si="21"/>
        <v/>
      </c>
      <c r="L65" s="13">
        <f t="shared" si="22"/>
        <v>1</v>
      </c>
      <c r="M65" s="13" t="str">
        <f t="shared" si="23"/>
        <v/>
      </c>
      <c r="N65" s="15" t="str">
        <f t="shared" si="24"/>
        <v/>
      </c>
      <c r="O65" s="13" t="str">
        <f t="shared" si="25"/>
        <v/>
      </c>
      <c r="P65" s="13" t="str">
        <f t="shared" si="3"/>
        <v/>
      </c>
      <c r="Q65" s="13" t="str">
        <f t="shared" si="4"/>
        <v/>
      </c>
      <c r="R65" s="13" t="str">
        <f t="shared" si="5"/>
        <v/>
      </c>
      <c r="S65" s="13" t="str">
        <f t="shared" si="6"/>
        <v/>
      </c>
      <c r="T65" s="13" t="str">
        <f t="shared" si="7"/>
        <v/>
      </c>
      <c r="U65" s="26">
        <f t="shared" si="26"/>
        <v>1</v>
      </c>
      <c r="V65" s="13">
        <f t="shared" si="27"/>
        <v>1</v>
      </c>
      <c r="W65" s="13" t="str">
        <f t="shared" si="8"/>
        <v/>
      </c>
      <c r="X65" s="13">
        <f t="shared" si="9"/>
        <v>1</v>
      </c>
      <c r="Y65" s="13" t="str">
        <f t="shared" si="10"/>
        <v/>
      </c>
      <c r="Z65" s="13">
        <f t="shared" si="11"/>
        <v>1</v>
      </c>
      <c r="AA65" s="13" t="str">
        <f t="shared" si="12"/>
        <v/>
      </c>
      <c r="AB65" s="14" t="str">
        <f>IF($F65="Abbruch",1,"")</f>
        <v/>
      </c>
      <c r="AC65" s="13" t="str">
        <f t="shared" si="28"/>
        <v/>
      </c>
      <c r="AD65" s="13" t="str">
        <f t="shared" si="13"/>
        <v/>
      </c>
      <c r="AE65" s="13" t="str">
        <f t="shared" si="14"/>
        <v/>
      </c>
      <c r="AF65" s="13" t="str">
        <f t="shared" si="15"/>
        <v/>
      </c>
      <c r="AG65" s="13" t="str">
        <f t="shared" si="16"/>
        <v/>
      </c>
      <c r="AH65" s="13" t="str">
        <f t="shared" si="17"/>
        <v/>
      </c>
    </row>
    <row r="66" spans="1:34" ht="26.25" x14ac:dyDescent="0.4">
      <c r="A66" s="7" t="s">
        <v>153</v>
      </c>
      <c r="B66" s="4" t="s">
        <v>2</v>
      </c>
      <c r="C66" s="4" t="s">
        <v>15</v>
      </c>
      <c r="D66" s="4" t="s">
        <v>8</v>
      </c>
      <c r="E66" s="4" t="s">
        <v>12</v>
      </c>
      <c r="F66" s="10" t="s">
        <v>9</v>
      </c>
      <c r="G66" s="12"/>
      <c r="H66" s="13">
        <f t="shared" si="18"/>
        <v>1</v>
      </c>
      <c r="I66" s="13" t="str">
        <f t="shared" si="19"/>
        <v/>
      </c>
      <c r="J66" s="13">
        <f t="shared" si="20"/>
        <v>1</v>
      </c>
      <c r="K66" s="13" t="str">
        <f t="shared" si="21"/>
        <v/>
      </c>
      <c r="L66" s="13">
        <f t="shared" si="22"/>
        <v>1</v>
      </c>
      <c r="M66" s="13" t="str">
        <f t="shared" si="23"/>
        <v/>
      </c>
      <c r="N66" s="15" t="str">
        <f t="shared" si="24"/>
        <v/>
      </c>
      <c r="O66" s="13" t="str">
        <f t="shared" si="25"/>
        <v/>
      </c>
      <c r="P66" s="13" t="str">
        <f t="shared" ref="P66:P96" si="29">IF(AND($F66="Erfolg",I66=1),1,"")</f>
        <v/>
      </c>
      <c r="Q66" s="13" t="str">
        <f t="shared" ref="Q66:Q96" si="30">IF(AND($F66="Erfolg",J66=1),1,"")</f>
        <v/>
      </c>
      <c r="R66" s="13" t="str">
        <f t="shared" ref="R66:R96" si="31">IF(AND($F66="Erfolg",K66=1),1,"")</f>
        <v/>
      </c>
      <c r="S66" s="13" t="str">
        <f t="shared" ref="S66:S96" si="32">IF(AND($F66="Erfolg",L66=1),1,"")</f>
        <v/>
      </c>
      <c r="T66" s="13" t="str">
        <f t="shared" ref="T66:T96" si="33">IF(AND($F66="Erfolg",M66=1),1,"")</f>
        <v/>
      </c>
      <c r="U66" s="26">
        <f t="shared" si="26"/>
        <v>1</v>
      </c>
      <c r="V66" s="13">
        <f t="shared" si="27"/>
        <v>1</v>
      </c>
      <c r="W66" s="13" t="str">
        <f t="shared" ref="W66:W96" si="34">IF(AND($F66="studiert",I66=1),1,"")</f>
        <v/>
      </c>
      <c r="X66" s="13">
        <f t="shared" ref="X66:X96" si="35">IF(AND($F66="studiert",J66=1),1,"")</f>
        <v>1</v>
      </c>
      <c r="Y66" s="13" t="str">
        <f t="shared" ref="Y66:Y96" si="36">IF(AND($F66="studiert",K66=1),1,"")</f>
        <v/>
      </c>
      <c r="Z66" s="13">
        <f t="shared" ref="Z66:Z96" si="37">IF(AND($F66="studiert",L66=1),1,"")</f>
        <v>1</v>
      </c>
      <c r="AA66" s="13" t="str">
        <f t="shared" ref="AA66:AA96" si="38">IF(AND($F66="studiert",M66=1),1,"")</f>
        <v/>
      </c>
      <c r="AB66" s="14" t="str">
        <f t="shared" ref="AB66:AB95" si="39">IF($F66="Abbruch",1,"")</f>
        <v/>
      </c>
      <c r="AC66" s="13" t="str">
        <f t="shared" si="28"/>
        <v/>
      </c>
      <c r="AD66" s="13" t="str">
        <f t="shared" ref="AD66:AD96" si="40">IF(AND($F66="Abbruch",I66=1),1,"")</f>
        <v/>
      </c>
      <c r="AE66" s="13" t="str">
        <f t="shared" ref="AE66:AE96" si="41">IF(AND($F66="Abbruch",J66=1),1,"")</f>
        <v/>
      </c>
      <c r="AF66" s="13" t="str">
        <f t="shared" ref="AF66:AF96" si="42">IF(AND($F66="Abbruch",K66=1),1,"")</f>
        <v/>
      </c>
      <c r="AG66" s="13" t="str">
        <f t="shared" ref="AG66:AG96" si="43">IF(AND($F66="Abbruch",L66=1),1,"")</f>
        <v/>
      </c>
      <c r="AH66" s="13" t="str">
        <f t="shared" ref="AH66:AH96" si="44">IF(AND($F66="Abbruch",M66=1),1,"")</f>
        <v/>
      </c>
    </row>
    <row r="67" spans="1:34" ht="26.25" x14ac:dyDescent="0.4">
      <c r="A67" s="7" t="s">
        <v>153</v>
      </c>
      <c r="B67" s="4" t="s">
        <v>2</v>
      </c>
      <c r="C67" s="4" t="s">
        <v>65</v>
      </c>
      <c r="D67" s="4" t="s">
        <v>8</v>
      </c>
      <c r="E67" s="4" t="s">
        <v>12</v>
      </c>
      <c r="F67" s="10" t="s">
        <v>3</v>
      </c>
      <c r="G67" s="12"/>
      <c r="H67" s="13">
        <f t="shared" ref="H67:H96" si="45">IF($B67="D",1,"")</f>
        <v>1</v>
      </c>
      <c r="I67" s="13" t="str">
        <f t="shared" ref="I67:I96" si="46">IF($B67&lt;&gt;"D",1,"")</f>
        <v/>
      </c>
      <c r="J67" s="13">
        <f t="shared" ref="J67:J96" si="47">IF($E67="m",1,"")</f>
        <v>1</v>
      </c>
      <c r="K67" s="13" t="str">
        <f t="shared" ref="K67:K96" si="48">IF($E67&lt;&gt;"m",1,"")</f>
        <v/>
      </c>
      <c r="L67" s="13">
        <f t="shared" ref="L67:L96" si="49">IF($D67&lt;&gt;"",1,"")</f>
        <v>1</v>
      </c>
      <c r="M67" s="13" t="str">
        <f t="shared" ref="M67:M96" si="50">IF($D67="",1,"")</f>
        <v/>
      </c>
      <c r="N67" s="15">
        <f t="shared" ref="N67:N96" si="51">IF($F67="Erfolg",1,"")</f>
        <v>1</v>
      </c>
      <c r="O67" s="13">
        <f t="shared" ref="O67:O96" si="52">IF(AND($F67="Erfolg",H67=1),1,"")</f>
        <v>1</v>
      </c>
      <c r="P67" s="13" t="str">
        <f t="shared" si="29"/>
        <v/>
      </c>
      <c r="Q67" s="13">
        <f t="shared" si="30"/>
        <v>1</v>
      </c>
      <c r="R67" s="13" t="str">
        <f t="shared" si="31"/>
        <v/>
      </c>
      <c r="S67" s="13">
        <f t="shared" si="32"/>
        <v>1</v>
      </c>
      <c r="T67" s="13" t="str">
        <f t="shared" si="33"/>
        <v/>
      </c>
      <c r="U67" s="26" t="str">
        <f t="shared" ref="U67:U96" si="53">IF($F67="studiert",1,"")</f>
        <v/>
      </c>
      <c r="V67" s="13" t="str">
        <f t="shared" ref="V67:V96" si="54">IF(AND($F67="studiert",H67=1),1,"")</f>
        <v/>
      </c>
      <c r="W67" s="13" t="str">
        <f t="shared" si="34"/>
        <v/>
      </c>
      <c r="X67" s="13" t="str">
        <f t="shared" si="35"/>
        <v/>
      </c>
      <c r="Y67" s="13" t="str">
        <f t="shared" si="36"/>
        <v/>
      </c>
      <c r="Z67" s="13" t="str">
        <f t="shared" si="37"/>
        <v/>
      </c>
      <c r="AA67" s="13" t="str">
        <f t="shared" si="38"/>
        <v/>
      </c>
      <c r="AB67" s="14" t="str">
        <f t="shared" si="39"/>
        <v/>
      </c>
      <c r="AC67" s="13" t="str">
        <f t="shared" ref="AC67:AC96" si="55">IF(AND($F67="Abbruch",H67=1),1,"")</f>
        <v/>
      </c>
      <c r="AD67" s="13" t="str">
        <f t="shared" si="40"/>
        <v/>
      </c>
      <c r="AE67" s="13" t="str">
        <f t="shared" si="41"/>
        <v/>
      </c>
      <c r="AF67" s="13" t="str">
        <f t="shared" si="42"/>
        <v/>
      </c>
      <c r="AG67" s="13" t="str">
        <f t="shared" si="43"/>
        <v/>
      </c>
      <c r="AH67" s="13" t="str">
        <f t="shared" si="44"/>
        <v/>
      </c>
    </row>
    <row r="68" spans="1:34" ht="26.25" x14ac:dyDescent="0.4">
      <c r="A68" s="7" t="s">
        <v>153</v>
      </c>
      <c r="B68" s="4" t="s">
        <v>2</v>
      </c>
      <c r="C68" s="4" t="s">
        <v>41</v>
      </c>
      <c r="D68" s="4" t="s">
        <v>8</v>
      </c>
      <c r="E68" s="4" t="s">
        <v>12</v>
      </c>
      <c r="F68" s="10" t="s">
        <v>3</v>
      </c>
      <c r="G68" s="12"/>
      <c r="H68" s="13">
        <f t="shared" si="45"/>
        <v>1</v>
      </c>
      <c r="I68" s="13" t="str">
        <f t="shared" si="46"/>
        <v/>
      </c>
      <c r="J68" s="13">
        <f t="shared" si="47"/>
        <v>1</v>
      </c>
      <c r="K68" s="13" t="str">
        <f t="shared" si="48"/>
        <v/>
      </c>
      <c r="L68" s="13">
        <f t="shared" si="49"/>
        <v>1</v>
      </c>
      <c r="M68" s="13" t="str">
        <f t="shared" si="50"/>
        <v/>
      </c>
      <c r="N68" s="15">
        <f t="shared" si="51"/>
        <v>1</v>
      </c>
      <c r="O68" s="13">
        <f t="shared" si="52"/>
        <v>1</v>
      </c>
      <c r="P68" s="13" t="str">
        <f t="shared" si="29"/>
        <v/>
      </c>
      <c r="Q68" s="13">
        <f t="shared" si="30"/>
        <v>1</v>
      </c>
      <c r="R68" s="13" t="str">
        <f t="shared" si="31"/>
        <v/>
      </c>
      <c r="S68" s="13">
        <f t="shared" si="32"/>
        <v>1</v>
      </c>
      <c r="T68" s="13" t="str">
        <f t="shared" si="33"/>
        <v/>
      </c>
      <c r="U68" s="26" t="str">
        <f t="shared" si="53"/>
        <v/>
      </c>
      <c r="V68" s="13" t="str">
        <f t="shared" si="54"/>
        <v/>
      </c>
      <c r="W68" s="13" t="str">
        <f t="shared" si="34"/>
        <v/>
      </c>
      <c r="X68" s="13" t="str">
        <f t="shared" si="35"/>
        <v/>
      </c>
      <c r="Y68" s="13" t="str">
        <f t="shared" si="36"/>
        <v/>
      </c>
      <c r="Z68" s="13" t="str">
        <f t="shared" si="37"/>
        <v/>
      </c>
      <c r="AA68" s="13" t="str">
        <f t="shared" si="38"/>
        <v/>
      </c>
      <c r="AB68" s="14" t="str">
        <f t="shared" si="39"/>
        <v/>
      </c>
      <c r="AC68" s="13" t="str">
        <f t="shared" si="55"/>
        <v/>
      </c>
      <c r="AD68" s="13" t="str">
        <f t="shared" si="40"/>
        <v/>
      </c>
      <c r="AE68" s="13" t="str">
        <f t="shared" si="41"/>
        <v/>
      </c>
      <c r="AF68" s="13" t="str">
        <f t="shared" si="42"/>
        <v/>
      </c>
      <c r="AG68" s="13" t="str">
        <f t="shared" si="43"/>
        <v/>
      </c>
      <c r="AH68" s="13" t="str">
        <f t="shared" si="44"/>
        <v/>
      </c>
    </row>
    <row r="69" spans="1:34" ht="26.25" x14ac:dyDescent="0.4">
      <c r="A69" s="7" t="s">
        <v>153</v>
      </c>
      <c r="B69" s="4" t="s">
        <v>2</v>
      </c>
      <c r="C69" s="4" t="s">
        <v>66</v>
      </c>
      <c r="D69" s="4" t="s">
        <v>5</v>
      </c>
      <c r="E69" s="4" t="s">
        <v>12</v>
      </c>
      <c r="F69" s="10" t="s">
        <v>3</v>
      </c>
      <c r="G69" s="12"/>
      <c r="H69" s="13">
        <f t="shared" si="45"/>
        <v>1</v>
      </c>
      <c r="I69" s="13" t="str">
        <f t="shared" si="46"/>
        <v/>
      </c>
      <c r="J69" s="13">
        <f t="shared" si="47"/>
        <v>1</v>
      </c>
      <c r="K69" s="13" t="str">
        <f t="shared" si="48"/>
        <v/>
      </c>
      <c r="L69" s="13" t="str">
        <f t="shared" si="49"/>
        <v/>
      </c>
      <c r="M69" s="13">
        <f t="shared" si="50"/>
        <v>1</v>
      </c>
      <c r="N69" s="15">
        <f t="shared" si="51"/>
        <v>1</v>
      </c>
      <c r="O69" s="13">
        <f t="shared" si="52"/>
        <v>1</v>
      </c>
      <c r="P69" s="13" t="str">
        <f t="shared" si="29"/>
        <v/>
      </c>
      <c r="Q69" s="13">
        <f t="shared" si="30"/>
        <v>1</v>
      </c>
      <c r="R69" s="13" t="str">
        <f t="shared" si="31"/>
        <v/>
      </c>
      <c r="S69" s="13" t="str">
        <f t="shared" si="32"/>
        <v/>
      </c>
      <c r="T69" s="13">
        <f t="shared" si="33"/>
        <v>1</v>
      </c>
      <c r="U69" s="26" t="str">
        <f t="shared" si="53"/>
        <v/>
      </c>
      <c r="V69" s="13" t="str">
        <f t="shared" si="54"/>
        <v/>
      </c>
      <c r="W69" s="13" t="str">
        <f t="shared" si="34"/>
        <v/>
      </c>
      <c r="X69" s="13" t="str">
        <f t="shared" si="35"/>
        <v/>
      </c>
      <c r="Y69" s="13" t="str">
        <f t="shared" si="36"/>
        <v/>
      </c>
      <c r="Z69" s="13" t="str">
        <f t="shared" si="37"/>
        <v/>
      </c>
      <c r="AA69" s="13" t="str">
        <f t="shared" si="38"/>
        <v/>
      </c>
      <c r="AB69" s="14" t="str">
        <f t="shared" si="39"/>
        <v/>
      </c>
      <c r="AC69" s="13" t="str">
        <f t="shared" si="55"/>
        <v/>
      </c>
      <c r="AD69" s="13" t="str">
        <f t="shared" si="40"/>
        <v/>
      </c>
      <c r="AE69" s="13" t="str">
        <f t="shared" si="41"/>
        <v/>
      </c>
      <c r="AF69" s="13" t="str">
        <f t="shared" si="42"/>
        <v/>
      </c>
      <c r="AG69" s="13" t="str">
        <f t="shared" si="43"/>
        <v/>
      </c>
      <c r="AH69" s="13" t="str">
        <f t="shared" si="44"/>
        <v/>
      </c>
    </row>
    <row r="70" spans="1:34" ht="26.25" x14ac:dyDescent="0.4">
      <c r="A70" s="7" t="s">
        <v>153</v>
      </c>
      <c r="B70" s="4" t="s">
        <v>2</v>
      </c>
      <c r="C70" s="4" t="s">
        <v>67</v>
      </c>
      <c r="D70" s="4" t="s">
        <v>5</v>
      </c>
      <c r="E70" s="4" t="s">
        <v>12</v>
      </c>
      <c r="F70" s="10" t="s">
        <v>3</v>
      </c>
      <c r="G70" s="12"/>
      <c r="H70" s="13">
        <f t="shared" si="45"/>
        <v>1</v>
      </c>
      <c r="I70" s="13" t="str">
        <f t="shared" si="46"/>
        <v/>
      </c>
      <c r="J70" s="13">
        <f t="shared" si="47"/>
        <v>1</v>
      </c>
      <c r="K70" s="13" t="str">
        <f t="shared" si="48"/>
        <v/>
      </c>
      <c r="L70" s="13" t="str">
        <f t="shared" si="49"/>
        <v/>
      </c>
      <c r="M70" s="13">
        <f t="shared" si="50"/>
        <v>1</v>
      </c>
      <c r="N70" s="15">
        <f t="shared" si="51"/>
        <v>1</v>
      </c>
      <c r="O70" s="13">
        <f t="shared" si="52"/>
        <v>1</v>
      </c>
      <c r="P70" s="13" t="str">
        <f t="shared" si="29"/>
        <v/>
      </c>
      <c r="Q70" s="13">
        <f t="shared" si="30"/>
        <v>1</v>
      </c>
      <c r="R70" s="13" t="str">
        <f t="shared" si="31"/>
        <v/>
      </c>
      <c r="S70" s="13" t="str">
        <f t="shared" si="32"/>
        <v/>
      </c>
      <c r="T70" s="13">
        <f t="shared" si="33"/>
        <v>1</v>
      </c>
      <c r="U70" s="26" t="str">
        <f t="shared" si="53"/>
        <v/>
      </c>
      <c r="V70" s="13" t="str">
        <f t="shared" si="54"/>
        <v/>
      </c>
      <c r="W70" s="13" t="str">
        <f t="shared" si="34"/>
        <v/>
      </c>
      <c r="X70" s="13" t="str">
        <f t="shared" si="35"/>
        <v/>
      </c>
      <c r="Y70" s="13" t="str">
        <f t="shared" si="36"/>
        <v/>
      </c>
      <c r="Z70" s="13" t="str">
        <f t="shared" si="37"/>
        <v/>
      </c>
      <c r="AA70" s="13" t="str">
        <f t="shared" si="38"/>
        <v/>
      </c>
      <c r="AB70" s="14" t="str">
        <f t="shared" si="39"/>
        <v/>
      </c>
      <c r="AC70" s="13" t="str">
        <f t="shared" si="55"/>
        <v/>
      </c>
      <c r="AD70" s="13" t="str">
        <f t="shared" si="40"/>
        <v/>
      </c>
      <c r="AE70" s="13" t="str">
        <f t="shared" si="41"/>
        <v/>
      </c>
      <c r="AF70" s="13" t="str">
        <f t="shared" si="42"/>
        <v/>
      </c>
      <c r="AG70" s="13" t="str">
        <f t="shared" si="43"/>
        <v/>
      </c>
      <c r="AH70" s="13" t="str">
        <f t="shared" si="44"/>
        <v/>
      </c>
    </row>
    <row r="71" spans="1:34" ht="26.25" x14ac:dyDescent="0.4">
      <c r="A71" s="7" t="s">
        <v>153</v>
      </c>
      <c r="B71" s="4" t="s">
        <v>2</v>
      </c>
      <c r="C71" s="4" t="s">
        <v>68</v>
      </c>
      <c r="D71" s="4" t="s">
        <v>8</v>
      </c>
      <c r="E71" s="4" t="s">
        <v>12</v>
      </c>
      <c r="F71" s="10" t="s">
        <v>3</v>
      </c>
      <c r="G71" s="12"/>
      <c r="H71" s="13">
        <f t="shared" si="45"/>
        <v>1</v>
      </c>
      <c r="I71" s="13" t="str">
        <f t="shared" si="46"/>
        <v/>
      </c>
      <c r="J71" s="13">
        <f t="shared" si="47"/>
        <v>1</v>
      </c>
      <c r="K71" s="13" t="str">
        <f t="shared" si="48"/>
        <v/>
      </c>
      <c r="L71" s="13">
        <f t="shared" si="49"/>
        <v>1</v>
      </c>
      <c r="M71" s="13" t="str">
        <f t="shared" si="50"/>
        <v/>
      </c>
      <c r="N71" s="15">
        <f t="shared" si="51"/>
        <v>1</v>
      </c>
      <c r="O71" s="13">
        <f t="shared" si="52"/>
        <v>1</v>
      </c>
      <c r="P71" s="13" t="str">
        <f t="shared" si="29"/>
        <v/>
      </c>
      <c r="Q71" s="13">
        <f t="shared" si="30"/>
        <v>1</v>
      </c>
      <c r="R71" s="13" t="str">
        <f t="shared" si="31"/>
        <v/>
      </c>
      <c r="S71" s="13">
        <f t="shared" si="32"/>
        <v>1</v>
      </c>
      <c r="T71" s="13" t="str">
        <f t="shared" si="33"/>
        <v/>
      </c>
      <c r="U71" s="26" t="str">
        <f t="shared" si="53"/>
        <v/>
      </c>
      <c r="V71" s="13" t="str">
        <f t="shared" si="54"/>
        <v/>
      </c>
      <c r="W71" s="13" t="str">
        <f t="shared" si="34"/>
        <v/>
      </c>
      <c r="X71" s="13" t="str">
        <f t="shared" si="35"/>
        <v/>
      </c>
      <c r="Y71" s="13" t="str">
        <f t="shared" si="36"/>
        <v/>
      </c>
      <c r="Z71" s="13" t="str">
        <f t="shared" si="37"/>
        <v/>
      </c>
      <c r="AA71" s="13" t="str">
        <f t="shared" si="38"/>
        <v/>
      </c>
      <c r="AB71" s="14" t="str">
        <f t="shared" si="39"/>
        <v/>
      </c>
      <c r="AC71" s="13" t="str">
        <f t="shared" si="55"/>
        <v/>
      </c>
      <c r="AD71" s="13" t="str">
        <f t="shared" si="40"/>
        <v/>
      </c>
      <c r="AE71" s="13" t="str">
        <f t="shared" si="41"/>
        <v/>
      </c>
      <c r="AF71" s="13" t="str">
        <f t="shared" si="42"/>
        <v/>
      </c>
      <c r="AG71" s="13" t="str">
        <f t="shared" si="43"/>
        <v/>
      </c>
      <c r="AH71" s="13" t="str">
        <f t="shared" si="44"/>
        <v/>
      </c>
    </row>
    <row r="72" spans="1:34" ht="26.25" x14ac:dyDescent="0.4">
      <c r="A72" s="7" t="s">
        <v>153</v>
      </c>
      <c r="B72" s="4" t="s">
        <v>2</v>
      </c>
      <c r="C72" s="4" t="s">
        <v>69</v>
      </c>
      <c r="D72" s="4" t="s">
        <v>5</v>
      </c>
      <c r="E72" s="4" t="s">
        <v>12</v>
      </c>
      <c r="F72" s="10" t="s">
        <v>9</v>
      </c>
      <c r="G72" s="12"/>
      <c r="H72" s="13">
        <f t="shared" si="45"/>
        <v>1</v>
      </c>
      <c r="I72" s="13" t="str">
        <f t="shared" si="46"/>
        <v/>
      </c>
      <c r="J72" s="13">
        <f t="shared" si="47"/>
        <v>1</v>
      </c>
      <c r="K72" s="13" t="str">
        <f t="shared" si="48"/>
        <v/>
      </c>
      <c r="L72" s="13" t="str">
        <f t="shared" si="49"/>
        <v/>
      </c>
      <c r="M72" s="13">
        <f t="shared" si="50"/>
        <v>1</v>
      </c>
      <c r="N72" s="15" t="str">
        <f t="shared" si="51"/>
        <v/>
      </c>
      <c r="O72" s="13" t="str">
        <f t="shared" si="52"/>
        <v/>
      </c>
      <c r="P72" s="13" t="str">
        <f t="shared" si="29"/>
        <v/>
      </c>
      <c r="Q72" s="13" t="str">
        <f t="shared" si="30"/>
        <v/>
      </c>
      <c r="R72" s="13" t="str">
        <f t="shared" si="31"/>
        <v/>
      </c>
      <c r="S72" s="13" t="str">
        <f t="shared" si="32"/>
        <v/>
      </c>
      <c r="T72" s="13" t="str">
        <f t="shared" si="33"/>
        <v/>
      </c>
      <c r="U72" s="26">
        <f t="shared" si="53"/>
        <v>1</v>
      </c>
      <c r="V72" s="13">
        <f t="shared" si="54"/>
        <v>1</v>
      </c>
      <c r="W72" s="13" t="str">
        <f t="shared" si="34"/>
        <v/>
      </c>
      <c r="X72" s="13">
        <f t="shared" si="35"/>
        <v>1</v>
      </c>
      <c r="Y72" s="13" t="str">
        <f t="shared" si="36"/>
        <v/>
      </c>
      <c r="Z72" s="13" t="str">
        <f t="shared" si="37"/>
        <v/>
      </c>
      <c r="AA72" s="13">
        <f t="shared" si="38"/>
        <v>1</v>
      </c>
      <c r="AB72" s="14" t="str">
        <f t="shared" si="39"/>
        <v/>
      </c>
      <c r="AC72" s="13" t="str">
        <f t="shared" si="55"/>
        <v/>
      </c>
      <c r="AD72" s="13" t="str">
        <f t="shared" si="40"/>
        <v/>
      </c>
      <c r="AE72" s="13" t="str">
        <f t="shared" si="41"/>
        <v/>
      </c>
      <c r="AF72" s="13" t="str">
        <f t="shared" si="42"/>
        <v/>
      </c>
      <c r="AG72" s="13" t="str">
        <f t="shared" si="43"/>
        <v/>
      </c>
      <c r="AH72" s="13" t="str">
        <f t="shared" si="44"/>
        <v/>
      </c>
    </row>
    <row r="73" spans="1:34" ht="26.25" x14ac:dyDescent="0.4">
      <c r="A73" s="7" t="s">
        <v>153</v>
      </c>
      <c r="B73" s="4" t="s">
        <v>2</v>
      </c>
      <c r="C73" s="4" t="s">
        <v>70</v>
      </c>
      <c r="D73" s="4" t="s">
        <v>8</v>
      </c>
      <c r="E73" s="4" t="s">
        <v>12</v>
      </c>
      <c r="F73" s="10" t="s">
        <v>3</v>
      </c>
      <c r="G73" s="12"/>
      <c r="H73" s="13">
        <f t="shared" si="45"/>
        <v>1</v>
      </c>
      <c r="I73" s="13" t="str">
        <f t="shared" si="46"/>
        <v/>
      </c>
      <c r="J73" s="13">
        <f t="shared" si="47"/>
        <v>1</v>
      </c>
      <c r="K73" s="13" t="str">
        <f t="shared" si="48"/>
        <v/>
      </c>
      <c r="L73" s="13">
        <f t="shared" si="49"/>
        <v>1</v>
      </c>
      <c r="M73" s="13" t="str">
        <f t="shared" si="50"/>
        <v/>
      </c>
      <c r="N73" s="15">
        <f t="shared" si="51"/>
        <v>1</v>
      </c>
      <c r="O73" s="13">
        <f t="shared" si="52"/>
        <v>1</v>
      </c>
      <c r="P73" s="13" t="str">
        <f t="shared" si="29"/>
        <v/>
      </c>
      <c r="Q73" s="13">
        <f t="shared" si="30"/>
        <v>1</v>
      </c>
      <c r="R73" s="13" t="str">
        <f t="shared" si="31"/>
        <v/>
      </c>
      <c r="S73" s="13">
        <f t="shared" si="32"/>
        <v>1</v>
      </c>
      <c r="T73" s="13" t="str">
        <f t="shared" si="33"/>
        <v/>
      </c>
      <c r="U73" s="26" t="str">
        <f t="shared" si="53"/>
        <v/>
      </c>
      <c r="V73" s="13" t="str">
        <f t="shared" si="54"/>
        <v/>
      </c>
      <c r="W73" s="13" t="str">
        <f t="shared" si="34"/>
        <v/>
      </c>
      <c r="X73" s="13" t="str">
        <f t="shared" si="35"/>
        <v/>
      </c>
      <c r="Y73" s="13" t="str">
        <f t="shared" si="36"/>
        <v/>
      </c>
      <c r="Z73" s="13" t="str">
        <f t="shared" si="37"/>
        <v/>
      </c>
      <c r="AA73" s="13" t="str">
        <f t="shared" si="38"/>
        <v/>
      </c>
      <c r="AB73" s="14" t="str">
        <f t="shared" si="39"/>
        <v/>
      </c>
      <c r="AC73" s="13" t="str">
        <f t="shared" si="55"/>
        <v/>
      </c>
      <c r="AD73" s="13" t="str">
        <f t="shared" si="40"/>
        <v/>
      </c>
      <c r="AE73" s="13" t="str">
        <f t="shared" si="41"/>
        <v/>
      </c>
      <c r="AF73" s="13" t="str">
        <f t="shared" si="42"/>
        <v/>
      </c>
      <c r="AG73" s="13" t="str">
        <f t="shared" si="43"/>
        <v/>
      </c>
      <c r="AH73" s="13" t="str">
        <f t="shared" si="44"/>
        <v/>
      </c>
    </row>
    <row r="74" spans="1:34" ht="26.25" x14ac:dyDescent="0.4">
      <c r="A74" s="7" t="s">
        <v>153</v>
      </c>
      <c r="B74" s="4" t="s">
        <v>2</v>
      </c>
      <c r="C74" s="4" t="s">
        <v>27</v>
      </c>
      <c r="D74" s="4" t="s">
        <v>8</v>
      </c>
      <c r="E74" s="4" t="s">
        <v>12</v>
      </c>
      <c r="F74" s="10" t="s">
        <v>3</v>
      </c>
      <c r="G74" s="12"/>
      <c r="H74" s="13">
        <f t="shared" si="45"/>
        <v>1</v>
      </c>
      <c r="I74" s="13" t="str">
        <f t="shared" si="46"/>
        <v/>
      </c>
      <c r="J74" s="13">
        <f t="shared" si="47"/>
        <v>1</v>
      </c>
      <c r="K74" s="13" t="str">
        <f t="shared" si="48"/>
        <v/>
      </c>
      <c r="L74" s="13">
        <f t="shared" si="49"/>
        <v>1</v>
      </c>
      <c r="M74" s="13" t="str">
        <f t="shared" si="50"/>
        <v/>
      </c>
      <c r="N74" s="15">
        <f t="shared" si="51"/>
        <v>1</v>
      </c>
      <c r="O74" s="13">
        <f t="shared" si="52"/>
        <v>1</v>
      </c>
      <c r="P74" s="13" t="str">
        <f t="shared" si="29"/>
        <v/>
      </c>
      <c r="Q74" s="13">
        <f t="shared" si="30"/>
        <v>1</v>
      </c>
      <c r="R74" s="13" t="str">
        <f t="shared" si="31"/>
        <v/>
      </c>
      <c r="S74" s="13">
        <f t="shared" si="32"/>
        <v>1</v>
      </c>
      <c r="T74" s="13" t="str">
        <f t="shared" si="33"/>
        <v/>
      </c>
      <c r="U74" s="26" t="str">
        <f t="shared" si="53"/>
        <v/>
      </c>
      <c r="V74" s="13" t="str">
        <f t="shared" si="54"/>
        <v/>
      </c>
      <c r="W74" s="13" t="str">
        <f t="shared" si="34"/>
        <v/>
      </c>
      <c r="X74" s="13" t="str">
        <f t="shared" si="35"/>
        <v/>
      </c>
      <c r="Y74" s="13" t="str">
        <f t="shared" si="36"/>
        <v/>
      </c>
      <c r="Z74" s="13" t="str">
        <f t="shared" si="37"/>
        <v/>
      </c>
      <c r="AA74" s="13" t="str">
        <f t="shared" si="38"/>
        <v/>
      </c>
      <c r="AB74" s="14" t="str">
        <f t="shared" si="39"/>
        <v/>
      </c>
      <c r="AC74" s="13" t="str">
        <f t="shared" si="55"/>
        <v/>
      </c>
      <c r="AD74" s="13" t="str">
        <f t="shared" si="40"/>
        <v/>
      </c>
      <c r="AE74" s="13" t="str">
        <f t="shared" si="41"/>
        <v/>
      </c>
      <c r="AF74" s="13" t="str">
        <f t="shared" si="42"/>
        <v/>
      </c>
      <c r="AG74" s="13" t="str">
        <f t="shared" si="43"/>
        <v/>
      </c>
      <c r="AH74" s="13" t="str">
        <f t="shared" si="44"/>
        <v/>
      </c>
    </row>
    <row r="75" spans="1:34" ht="26.25" x14ac:dyDescent="0.4">
      <c r="A75" s="7" t="s">
        <v>153</v>
      </c>
      <c r="B75" s="4" t="s">
        <v>2</v>
      </c>
      <c r="C75" s="4" t="s">
        <v>71</v>
      </c>
      <c r="D75" s="4" t="s">
        <v>8</v>
      </c>
      <c r="E75" s="4" t="s">
        <v>12</v>
      </c>
      <c r="F75" s="10" t="s">
        <v>3</v>
      </c>
      <c r="G75" s="12"/>
      <c r="H75" s="13">
        <f t="shared" si="45"/>
        <v>1</v>
      </c>
      <c r="I75" s="13" t="str">
        <f t="shared" si="46"/>
        <v/>
      </c>
      <c r="J75" s="13">
        <f t="shared" si="47"/>
        <v>1</v>
      </c>
      <c r="K75" s="13" t="str">
        <f t="shared" si="48"/>
        <v/>
      </c>
      <c r="L75" s="13">
        <f t="shared" si="49"/>
        <v>1</v>
      </c>
      <c r="M75" s="13" t="str">
        <f t="shared" si="50"/>
        <v/>
      </c>
      <c r="N75" s="15">
        <f t="shared" si="51"/>
        <v>1</v>
      </c>
      <c r="O75" s="13">
        <f t="shared" si="52"/>
        <v>1</v>
      </c>
      <c r="P75" s="13" t="str">
        <f t="shared" si="29"/>
        <v/>
      </c>
      <c r="Q75" s="13">
        <f t="shared" si="30"/>
        <v>1</v>
      </c>
      <c r="R75" s="13" t="str">
        <f t="shared" si="31"/>
        <v/>
      </c>
      <c r="S75" s="13">
        <f t="shared" si="32"/>
        <v>1</v>
      </c>
      <c r="T75" s="13" t="str">
        <f t="shared" si="33"/>
        <v/>
      </c>
      <c r="U75" s="26" t="str">
        <f t="shared" si="53"/>
        <v/>
      </c>
      <c r="V75" s="13" t="str">
        <f t="shared" si="54"/>
        <v/>
      </c>
      <c r="W75" s="13" t="str">
        <f t="shared" si="34"/>
        <v/>
      </c>
      <c r="X75" s="13" t="str">
        <f t="shared" si="35"/>
        <v/>
      </c>
      <c r="Y75" s="13" t="str">
        <f t="shared" si="36"/>
        <v/>
      </c>
      <c r="Z75" s="13" t="str">
        <f t="shared" si="37"/>
        <v/>
      </c>
      <c r="AA75" s="13" t="str">
        <f t="shared" si="38"/>
        <v/>
      </c>
      <c r="AB75" s="14" t="str">
        <f t="shared" si="39"/>
        <v/>
      </c>
      <c r="AC75" s="13" t="str">
        <f t="shared" si="55"/>
        <v/>
      </c>
      <c r="AD75" s="13" t="str">
        <f t="shared" si="40"/>
        <v/>
      </c>
      <c r="AE75" s="13" t="str">
        <f t="shared" si="41"/>
        <v/>
      </c>
      <c r="AF75" s="13" t="str">
        <f t="shared" si="42"/>
        <v/>
      </c>
      <c r="AG75" s="13" t="str">
        <f t="shared" si="43"/>
        <v/>
      </c>
      <c r="AH75" s="13" t="str">
        <f t="shared" si="44"/>
        <v/>
      </c>
    </row>
    <row r="76" spans="1:34" ht="26.25" x14ac:dyDescent="0.4">
      <c r="A76" s="7" t="s">
        <v>153</v>
      </c>
      <c r="B76" s="4" t="s">
        <v>2</v>
      </c>
      <c r="C76" s="4" t="s">
        <v>72</v>
      </c>
      <c r="D76" s="4" t="s">
        <v>8</v>
      </c>
      <c r="E76" s="4" t="s">
        <v>12</v>
      </c>
      <c r="F76" s="10" t="s">
        <v>3</v>
      </c>
      <c r="G76" s="12"/>
      <c r="H76" s="13">
        <f t="shared" si="45"/>
        <v>1</v>
      </c>
      <c r="I76" s="13" t="str">
        <f t="shared" si="46"/>
        <v/>
      </c>
      <c r="J76" s="13">
        <f t="shared" si="47"/>
        <v>1</v>
      </c>
      <c r="K76" s="13" t="str">
        <f t="shared" si="48"/>
        <v/>
      </c>
      <c r="L76" s="13">
        <f t="shared" si="49"/>
        <v>1</v>
      </c>
      <c r="M76" s="13" t="str">
        <f t="shared" si="50"/>
        <v/>
      </c>
      <c r="N76" s="15">
        <f t="shared" si="51"/>
        <v>1</v>
      </c>
      <c r="O76" s="13">
        <f t="shared" si="52"/>
        <v>1</v>
      </c>
      <c r="P76" s="13" t="str">
        <f t="shared" si="29"/>
        <v/>
      </c>
      <c r="Q76" s="13">
        <f t="shared" si="30"/>
        <v>1</v>
      </c>
      <c r="R76" s="13" t="str">
        <f t="shared" si="31"/>
        <v/>
      </c>
      <c r="S76" s="13">
        <f t="shared" si="32"/>
        <v>1</v>
      </c>
      <c r="T76" s="13" t="str">
        <f t="shared" si="33"/>
        <v/>
      </c>
      <c r="U76" s="26" t="str">
        <f t="shared" si="53"/>
        <v/>
      </c>
      <c r="V76" s="13" t="str">
        <f t="shared" si="54"/>
        <v/>
      </c>
      <c r="W76" s="13" t="str">
        <f t="shared" si="34"/>
        <v/>
      </c>
      <c r="X76" s="13" t="str">
        <f t="shared" si="35"/>
        <v/>
      </c>
      <c r="Y76" s="13" t="str">
        <f t="shared" si="36"/>
        <v/>
      </c>
      <c r="Z76" s="13" t="str">
        <f t="shared" si="37"/>
        <v/>
      </c>
      <c r="AA76" s="13" t="str">
        <f t="shared" si="38"/>
        <v/>
      </c>
      <c r="AB76" s="14" t="str">
        <f t="shared" si="39"/>
        <v/>
      </c>
      <c r="AC76" s="13" t="str">
        <f t="shared" si="55"/>
        <v/>
      </c>
      <c r="AD76" s="13" t="str">
        <f t="shared" si="40"/>
        <v/>
      </c>
      <c r="AE76" s="13" t="str">
        <f t="shared" si="41"/>
        <v/>
      </c>
      <c r="AF76" s="13" t="str">
        <f t="shared" si="42"/>
        <v/>
      </c>
      <c r="AG76" s="13" t="str">
        <f t="shared" si="43"/>
        <v/>
      </c>
      <c r="AH76" s="13" t="str">
        <f t="shared" si="44"/>
        <v/>
      </c>
    </row>
    <row r="77" spans="1:34" ht="26.25" x14ac:dyDescent="0.4">
      <c r="A77" s="7" t="s">
        <v>153</v>
      </c>
      <c r="B77" s="4" t="s">
        <v>2</v>
      </c>
      <c r="C77" s="4" t="s">
        <v>73</v>
      </c>
      <c r="D77" s="4" t="s">
        <v>8</v>
      </c>
      <c r="E77" s="4" t="s">
        <v>12</v>
      </c>
      <c r="F77" s="10" t="s">
        <v>3</v>
      </c>
      <c r="G77" s="12"/>
      <c r="H77" s="13">
        <f t="shared" si="45"/>
        <v>1</v>
      </c>
      <c r="I77" s="13" t="str">
        <f t="shared" si="46"/>
        <v/>
      </c>
      <c r="J77" s="13">
        <f t="shared" si="47"/>
        <v>1</v>
      </c>
      <c r="K77" s="13" t="str">
        <f t="shared" si="48"/>
        <v/>
      </c>
      <c r="L77" s="13">
        <f t="shared" si="49"/>
        <v>1</v>
      </c>
      <c r="M77" s="13" t="str">
        <f t="shared" si="50"/>
        <v/>
      </c>
      <c r="N77" s="15">
        <f t="shared" si="51"/>
        <v>1</v>
      </c>
      <c r="O77" s="13">
        <f t="shared" si="52"/>
        <v>1</v>
      </c>
      <c r="P77" s="13" t="str">
        <f t="shared" si="29"/>
        <v/>
      </c>
      <c r="Q77" s="13">
        <f t="shared" si="30"/>
        <v>1</v>
      </c>
      <c r="R77" s="13" t="str">
        <f t="shared" si="31"/>
        <v/>
      </c>
      <c r="S77" s="13">
        <f t="shared" si="32"/>
        <v>1</v>
      </c>
      <c r="T77" s="13" t="str">
        <f t="shared" si="33"/>
        <v/>
      </c>
      <c r="U77" s="26" t="str">
        <f t="shared" si="53"/>
        <v/>
      </c>
      <c r="V77" s="13" t="str">
        <f t="shared" si="54"/>
        <v/>
      </c>
      <c r="W77" s="13" t="str">
        <f t="shared" si="34"/>
        <v/>
      </c>
      <c r="X77" s="13" t="str">
        <f t="shared" si="35"/>
        <v/>
      </c>
      <c r="Y77" s="13" t="str">
        <f t="shared" si="36"/>
        <v/>
      </c>
      <c r="Z77" s="13" t="str">
        <f t="shared" si="37"/>
        <v/>
      </c>
      <c r="AA77" s="13" t="str">
        <f t="shared" si="38"/>
        <v/>
      </c>
      <c r="AB77" s="14" t="str">
        <f t="shared" si="39"/>
        <v/>
      </c>
      <c r="AC77" s="13" t="str">
        <f t="shared" si="55"/>
        <v/>
      </c>
      <c r="AD77" s="13" t="str">
        <f t="shared" si="40"/>
        <v/>
      </c>
      <c r="AE77" s="13" t="str">
        <f t="shared" si="41"/>
        <v/>
      </c>
      <c r="AF77" s="13" t="str">
        <f t="shared" si="42"/>
        <v/>
      </c>
      <c r="AG77" s="13" t="str">
        <f t="shared" si="43"/>
        <v/>
      </c>
      <c r="AH77" s="13" t="str">
        <f t="shared" si="44"/>
        <v/>
      </c>
    </row>
    <row r="78" spans="1:34" ht="26.25" x14ac:dyDescent="0.4">
      <c r="A78" s="7" t="s">
        <v>153</v>
      </c>
      <c r="B78" s="4" t="s">
        <v>2</v>
      </c>
      <c r="C78" s="4" t="s">
        <v>74</v>
      </c>
      <c r="D78" s="4" t="s">
        <v>8</v>
      </c>
      <c r="E78" s="4" t="s">
        <v>12</v>
      </c>
      <c r="F78" s="10" t="s">
        <v>3</v>
      </c>
      <c r="G78" s="12"/>
      <c r="H78" s="13">
        <f t="shared" si="45"/>
        <v>1</v>
      </c>
      <c r="I78" s="13" t="str">
        <f t="shared" si="46"/>
        <v/>
      </c>
      <c r="J78" s="13">
        <f t="shared" si="47"/>
        <v>1</v>
      </c>
      <c r="K78" s="13" t="str">
        <f t="shared" si="48"/>
        <v/>
      </c>
      <c r="L78" s="13">
        <f t="shared" si="49"/>
        <v>1</v>
      </c>
      <c r="M78" s="13" t="str">
        <f t="shared" si="50"/>
        <v/>
      </c>
      <c r="N78" s="15">
        <f t="shared" si="51"/>
        <v>1</v>
      </c>
      <c r="O78" s="13">
        <f t="shared" si="52"/>
        <v>1</v>
      </c>
      <c r="P78" s="13" t="str">
        <f t="shared" si="29"/>
        <v/>
      </c>
      <c r="Q78" s="13">
        <f t="shared" si="30"/>
        <v>1</v>
      </c>
      <c r="R78" s="13" t="str">
        <f t="shared" si="31"/>
        <v/>
      </c>
      <c r="S78" s="13">
        <f t="shared" si="32"/>
        <v>1</v>
      </c>
      <c r="T78" s="13" t="str">
        <f t="shared" si="33"/>
        <v/>
      </c>
      <c r="U78" s="26" t="str">
        <f t="shared" si="53"/>
        <v/>
      </c>
      <c r="V78" s="13" t="str">
        <f t="shared" si="54"/>
        <v/>
      </c>
      <c r="W78" s="13" t="str">
        <f t="shared" si="34"/>
        <v/>
      </c>
      <c r="X78" s="13" t="str">
        <f t="shared" si="35"/>
        <v/>
      </c>
      <c r="Y78" s="13" t="str">
        <f t="shared" si="36"/>
        <v/>
      </c>
      <c r="Z78" s="13" t="str">
        <f t="shared" si="37"/>
        <v/>
      </c>
      <c r="AA78" s="13" t="str">
        <f t="shared" si="38"/>
        <v/>
      </c>
      <c r="AB78" s="14" t="str">
        <f t="shared" si="39"/>
        <v/>
      </c>
      <c r="AC78" s="13" t="str">
        <f t="shared" si="55"/>
        <v/>
      </c>
      <c r="AD78" s="13" t="str">
        <f t="shared" si="40"/>
        <v/>
      </c>
      <c r="AE78" s="13" t="str">
        <f t="shared" si="41"/>
        <v/>
      </c>
      <c r="AF78" s="13" t="str">
        <f t="shared" si="42"/>
        <v/>
      </c>
      <c r="AG78" s="13" t="str">
        <f t="shared" si="43"/>
        <v/>
      </c>
      <c r="AH78" s="13" t="str">
        <f t="shared" si="44"/>
        <v/>
      </c>
    </row>
    <row r="79" spans="1:34" ht="26.25" x14ac:dyDescent="0.4">
      <c r="A79" s="7" t="s">
        <v>153</v>
      </c>
      <c r="B79" s="4" t="s">
        <v>2</v>
      </c>
      <c r="C79" s="4" t="s">
        <v>46</v>
      </c>
      <c r="D79" s="4" t="s">
        <v>8</v>
      </c>
      <c r="E79" s="4" t="s">
        <v>12</v>
      </c>
      <c r="F79" s="10" t="s">
        <v>4</v>
      </c>
      <c r="G79" s="12"/>
      <c r="H79" s="13">
        <f t="shared" si="45"/>
        <v>1</v>
      </c>
      <c r="I79" s="13" t="str">
        <f t="shared" si="46"/>
        <v/>
      </c>
      <c r="J79" s="13">
        <f t="shared" si="47"/>
        <v>1</v>
      </c>
      <c r="K79" s="13" t="str">
        <f t="shared" si="48"/>
        <v/>
      </c>
      <c r="L79" s="13">
        <f t="shared" si="49"/>
        <v>1</v>
      </c>
      <c r="M79" s="13" t="str">
        <f t="shared" si="50"/>
        <v/>
      </c>
      <c r="N79" s="15" t="str">
        <f t="shared" si="51"/>
        <v/>
      </c>
      <c r="O79" s="13" t="str">
        <f t="shared" si="52"/>
        <v/>
      </c>
      <c r="P79" s="13" t="str">
        <f t="shared" si="29"/>
        <v/>
      </c>
      <c r="Q79" s="13" t="str">
        <f t="shared" si="30"/>
        <v/>
      </c>
      <c r="R79" s="13" t="str">
        <f t="shared" si="31"/>
        <v/>
      </c>
      <c r="S79" s="13" t="str">
        <f t="shared" si="32"/>
        <v/>
      </c>
      <c r="T79" s="13" t="str">
        <f t="shared" si="33"/>
        <v/>
      </c>
      <c r="U79" s="26" t="str">
        <f t="shared" si="53"/>
        <v/>
      </c>
      <c r="V79" s="13" t="str">
        <f t="shared" si="54"/>
        <v/>
      </c>
      <c r="W79" s="13" t="str">
        <f t="shared" si="34"/>
        <v/>
      </c>
      <c r="X79" s="13" t="str">
        <f t="shared" si="35"/>
        <v/>
      </c>
      <c r="Y79" s="13" t="str">
        <f t="shared" si="36"/>
        <v/>
      </c>
      <c r="Z79" s="13" t="str">
        <f t="shared" si="37"/>
        <v/>
      </c>
      <c r="AA79" s="13" t="str">
        <f t="shared" si="38"/>
        <v/>
      </c>
      <c r="AB79" s="14">
        <f t="shared" si="39"/>
        <v>1</v>
      </c>
      <c r="AC79" s="13">
        <f t="shared" si="55"/>
        <v>1</v>
      </c>
      <c r="AD79" s="13" t="str">
        <f t="shared" si="40"/>
        <v/>
      </c>
      <c r="AE79" s="13">
        <f t="shared" si="41"/>
        <v>1</v>
      </c>
      <c r="AF79" s="13" t="str">
        <f t="shared" si="42"/>
        <v/>
      </c>
      <c r="AG79" s="13">
        <f t="shared" si="43"/>
        <v>1</v>
      </c>
      <c r="AH79" s="13" t="str">
        <f t="shared" si="44"/>
        <v/>
      </c>
    </row>
    <row r="80" spans="1:34" ht="26.25" x14ac:dyDescent="0.4">
      <c r="A80" s="7" t="s">
        <v>153</v>
      </c>
      <c r="B80" s="4" t="s">
        <v>2</v>
      </c>
      <c r="C80" s="4" t="s">
        <v>75</v>
      </c>
      <c r="D80" s="4" t="s">
        <v>8</v>
      </c>
      <c r="E80" s="4" t="s">
        <v>12</v>
      </c>
      <c r="F80" s="10" t="s">
        <v>3</v>
      </c>
      <c r="G80" s="12"/>
      <c r="H80" s="13">
        <f t="shared" si="45"/>
        <v>1</v>
      </c>
      <c r="I80" s="13" t="str">
        <f t="shared" si="46"/>
        <v/>
      </c>
      <c r="J80" s="13">
        <f t="shared" si="47"/>
        <v>1</v>
      </c>
      <c r="K80" s="13" t="str">
        <f t="shared" si="48"/>
        <v/>
      </c>
      <c r="L80" s="13">
        <f t="shared" si="49"/>
        <v>1</v>
      </c>
      <c r="M80" s="13" t="str">
        <f t="shared" si="50"/>
        <v/>
      </c>
      <c r="N80" s="15">
        <f t="shared" si="51"/>
        <v>1</v>
      </c>
      <c r="O80" s="13">
        <f t="shared" si="52"/>
        <v>1</v>
      </c>
      <c r="P80" s="13" t="str">
        <f t="shared" si="29"/>
        <v/>
      </c>
      <c r="Q80" s="13">
        <f t="shared" si="30"/>
        <v>1</v>
      </c>
      <c r="R80" s="13" t="str">
        <f t="shared" si="31"/>
        <v/>
      </c>
      <c r="S80" s="13">
        <f t="shared" si="32"/>
        <v>1</v>
      </c>
      <c r="T80" s="13" t="str">
        <f t="shared" si="33"/>
        <v/>
      </c>
      <c r="U80" s="26" t="str">
        <f t="shared" si="53"/>
        <v/>
      </c>
      <c r="V80" s="13" t="str">
        <f t="shared" si="54"/>
        <v/>
      </c>
      <c r="W80" s="13" t="str">
        <f t="shared" si="34"/>
        <v/>
      </c>
      <c r="X80" s="13" t="str">
        <f t="shared" si="35"/>
        <v/>
      </c>
      <c r="Y80" s="13" t="str">
        <f t="shared" si="36"/>
        <v/>
      </c>
      <c r="Z80" s="13" t="str">
        <f t="shared" si="37"/>
        <v/>
      </c>
      <c r="AA80" s="13" t="str">
        <f t="shared" si="38"/>
        <v/>
      </c>
      <c r="AB80" s="14" t="str">
        <f t="shared" si="39"/>
        <v/>
      </c>
      <c r="AC80" s="13" t="str">
        <f t="shared" si="55"/>
        <v/>
      </c>
      <c r="AD80" s="13" t="str">
        <f t="shared" si="40"/>
        <v/>
      </c>
      <c r="AE80" s="13" t="str">
        <f t="shared" si="41"/>
        <v/>
      </c>
      <c r="AF80" s="13" t="str">
        <f t="shared" si="42"/>
        <v/>
      </c>
      <c r="AG80" s="13" t="str">
        <f t="shared" si="43"/>
        <v/>
      </c>
      <c r="AH80" s="13" t="str">
        <f t="shared" si="44"/>
        <v/>
      </c>
    </row>
    <row r="81" spans="1:34" ht="26.25" x14ac:dyDescent="0.4">
      <c r="A81" s="7" t="s">
        <v>153</v>
      </c>
      <c r="B81" s="4" t="s">
        <v>2</v>
      </c>
      <c r="C81" s="4" t="s">
        <v>75</v>
      </c>
      <c r="D81" s="4" t="s">
        <v>5</v>
      </c>
      <c r="E81" s="4" t="s">
        <v>12</v>
      </c>
      <c r="F81" s="10" t="s">
        <v>3</v>
      </c>
      <c r="G81" s="12"/>
      <c r="H81" s="13">
        <f t="shared" si="45"/>
        <v>1</v>
      </c>
      <c r="I81" s="13" t="str">
        <f t="shared" si="46"/>
        <v/>
      </c>
      <c r="J81" s="13">
        <f t="shared" si="47"/>
        <v>1</v>
      </c>
      <c r="K81" s="13" t="str">
        <f t="shared" si="48"/>
        <v/>
      </c>
      <c r="L81" s="13" t="str">
        <f t="shared" si="49"/>
        <v/>
      </c>
      <c r="M81" s="13">
        <f t="shared" si="50"/>
        <v>1</v>
      </c>
      <c r="N81" s="15">
        <f t="shared" si="51"/>
        <v>1</v>
      </c>
      <c r="O81" s="13">
        <f t="shared" si="52"/>
        <v>1</v>
      </c>
      <c r="P81" s="13" t="str">
        <f t="shared" si="29"/>
        <v/>
      </c>
      <c r="Q81" s="13">
        <f t="shared" si="30"/>
        <v>1</v>
      </c>
      <c r="R81" s="13" t="str">
        <f t="shared" si="31"/>
        <v/>
      </c>
      <c r="S81" s="13" t="str">
        <f t="shared" si="32"/>
        <v/>
      </c>
      <c r="T81" s="13">
        <f t="shared" si="33"/>
        <v>1</v>
      </c>
      <c r="U81" s="26" t="str">
        <f t="shared" si="53"/>
        <v/>
      </c>
      <c r="V81" s="13" t="str">
        <f t="shared" si="54"/>
        <v/>
      </c>
      <c r="W81" s="13" t="str">
        <f t="shared" si="34"/>
        <v/>
      </c>
      <c r="X81" s="13" t="str">
        <f t="shared" si="35"/>
        <v/>
      </c>
      <c r="Y81" s="13" t="str">
        <f t="shared" si="36"/>
        <v/>
      </c>
      <c r="Z81" s="13" t="str">
        <f t="shared" si="37"/>
        <v/>
      </c>
      <c r="AA81" s="13" t="str">
        <f t="shared" si="38"/>
        <v/>
      </c>
      <c r="AB81" s="14" t="str">
        <f t="shared" si="39"/>
        <v/>
      </c>
      <c r="AC81" s="13" t="str">
        <f t="shared" si="55"/>
        <v/>
      </c>
      <c r="AD81" s="13" t="str">
        <f t="shared" si="40"/>
        <v/>
      </c>
      <c r="AE81" s="13" t="str">
        <f t="shared" si="41"/>
        <v/>
      </c>
      <c r="AF81" s="13" t="str">
        <f t="shared" si="42"/>
        <v/>
      </c>
      <c r="AG81" s="13" t="str">
        <f t="shared" si="43"/>
        <v/>
      </c>
      <c r="AH81" s="13" t="str">
        <f t="shared" si="44"/>
        <v/>
      </c>
    </row>
    <row r="82" spans="1:34" ht="26.25" x14ac:dyDescent="0.4">
      <c r="A82" s="7" t="s">
        <v>153</v>
      </c>
      <c r="B82" s="4" t="s">
        <v>2</v>
      </c>
      <c r="C82" s="4" t="s">
        <v>60</v>
      </c>
      <c r="D82" s="4" t="s">
        <v>5</v>
      </c>
      <c r="E82" s="4" t="s">
        <v>12</v>
      </c>
      <c r="F82" s="10" t="s">
        <v>3</v>
      </c>
      <c r="G82" s="12"/>
      <c r="H82" s="13">
        <f t="shared" si="45"/>
        <v>1</v>
      </c>
      <c r="I82" s="13" t="str">
        <f t="shared" si="46"/>
        <v/>
      </c>
      <c r="J82" s="13">
        <f t="shared" si="47"/>
        <v>1</v>
      </c>
      <c r="K82" s="13" t="str">
        <f t="shared" si="48"/>
        <v/>
      </c>
      <c r="L82" s="13" t="str">
        <f t="shared" si="49"/>
        <v/>
      </c>
      <c r="M82" s="13">
        <f t="shared" si="50"/>
        <v>1</v>
      </c>
      <c r="N82" s="15">
        <f t="shared" si="51"/>
        <v>1</v>
      </c>
      <c r="O82" s="13">
        <f t="shared" si="52"/>
        <v>1</v>
      </c>
      <c r="P82" s="13" t="str">
        <f t="shared" si="29"/>
        <v/>
      </c>
      <c r="Q82" s="13">
        <f t="shared" si="30"/>
        <v>1</v>
      </c>
      <c r="R82" s="13" t="str">
        <f t="shared" si="31"/>
        <v/>
      </c>
      <c r="S82" s="13" t="str">
        <f t="shared" si="32"/>
        <v/>
      </c>
      <c r="T82" s="13">
        <f t="shared" si="33"/>
        <v>1</v>
      </c>
      <c r="U82" s="26" t="str">
        <f t="shared" si="53"/>
        <v/>
      </c>
      <c r="V82" s="13" t="str">
        <f t="shared" si="54"/>
        <v/>
      </c>
      <c r="W82" s="13" t="str">
        <f t="shared" si="34"/>
        <v/>
      </c>
      <c r="X82" s="13" t="str">
        <f t="shared" si="35"/>
        <v/>
      </c>
      <c r="Y82" s="13" t="str">
        <f t="shared" si="36"/>
        <v/>
      </c>
      <c r="Z82" s="13" t="str">
        <f t="shared" si="37"/>
        <v/>
      </c>
      <c r="AA82" s="13" t="str">
        <f t="shared" si="38"/>
        <v/>
      </c>
      <c r="AB82" s="14" t="str">
        <f t="shared" si="39"/>
        <v/>
      </c>
      <c r="AC82" s="13" t="str">
        <f t="shared" si="55"/>
        <v/>
      </c>
      <c r="AD82" s="13" t="str">
        <f t="shared" si="40"/>
        <v/>
      </c>
      <c r="AE82" s="13" t="str">
        <f t="shared" si="41"/>
        <v/>
      </c>
      <c r="AF82" s="13" t="str">
        <f t="shared" si="42"/>
        <v/>
      </c>
      <c r="AG82" s="13" t="str">
        <f t="shared" si="43"/>
        <v/>
      </c>
      <c r="AH82" s="13" t="str">
        <f t="shared" si="44"/>
        <v/>
      </c>
    </row>
    <row r="83" spans="1:34" ht="26.25" x14ac:dyDescent="0.4">
      <c r="A83" s="7" t="s">
        <v>153</v>
      </c>
      <c r="B83" s="4" t="s">
        <v>2</v>
      </c>
      <c r="C83" s="4" t="s">
        <v>76</v>
      </c>
      <c r="D83" s="4" t="s">
        <v>8</v>
      </c>
      <c r="E83" s="4" t="s">
        <v>12</v>
      </c>
      <c r="F83" s="10" t="s">
        <v>9</v>
      </c>
      <c r="G83" s="12"/>
      <c r="H83" s="13">
        <f t="shared" si="45"/>
        <v>1</v>
      </c>
      <c r="I83" s="13" t="str">
        <f t="shared" si="46"/>
        <v/>
      </c>
      <c r="J83" s="13">
        <f t="shared" si="47"/>
        <v>1</v>
      </c>
      <c r="K83" s="13" t="str">
        <f t="shared" si="48"/>
        <v/>
      </c>
      <c r="L83" s="13">
        <f t="shared" si="49"/>
        <v>1</v>
      </c>
      <c r="M83" s="13" t="str">
        <f t="shared" si="50"/>
        <v/>
      </c>
      <c r="N83" s="15" t="str">
        <f t="shared" si="51"/>
        <v/>
      </c>
      <c r="O83" s="13" t="str">
        <f t="shared" si="52"/>
        <v/>
      </c>
      <c r="P83" s="13" t="str">
        <f t="shared" si="29"/>
        <v/>
      </c>
      <c r="Q83" s="13" t="str">
        <f t="shared" si="30"/>
        <v/>
      </c>
      <c r="R83" s="13" t="str">
        <f t="shared" si="31"/>
        <v/>
      </c>
      <c r="S83" s="13" t="str">
        <f t="shared" si="32"/>
        <v/>
      </c>
      <c r="T83" s="13" t="str">
        <f t="shared" si="33"/>
        <v/>
      </c>
      <c r="U83" s="26">
        <f t="shared" si="53"/>
        <v>1</v>
      </c>
      <c r="V83" s="13">
        <f t="shared" si="54"/>
        <v>1</v>
      </c>
      <c r="W83" s="13" t="str">
        <f t="shared" si="34"/>
        <v/>
      </c>
      <c r="X83" s="13">
        <f t="shared" si="35"/>
        <v>1</v>
      </c>
      <c r="Y83" s="13" t="str">
        <f t="shared" si="36"/>
        <v/>
      </c>
      <c r="Z83" s="13">
        <f t="shared" si="37"/>
        <v>1</v>
      </c>
      <c r="AA83" s="13" t="str">
        <f t="shared" si="38"/>
        <v/>
      </c>
      <c r="AB83" s="14" t="str">
        <f t="shared" si="39"/>
        <v/>
      </c>
      <c r="AC83" s="13" t="str">
        <f t="shared" si="55"/>
        <v/>
      </c>
      <c r="AD83" s="13" t="str">
        <f t="shared" si="40"/>
        <v/>
      </c>
      <c r="AE83" s="13" t="str">
        <f t="shared" si="41"/>
        <v/>
      </c>
      <c r="AF83" s="13" t="str">
        <f t="shared" si="42"/>
        <v/>
      </c>
      <c r="AG83" s="13" t="str">
        <f t="shared" si="43"/>
        <v/>
      </c>
      <c r="AH83" s="13" t="str">
        <f t="shared" si="44"/>
        <v/>
      </c>
    </row>
    <row r="84" spans="1:34" ht="26.25" x14ac:dyDescent="0.4">
      <c r="A84" s="7" t="s">
        <v>153</v>
      </c>
      <c r="B84" s="4" t="s">
        <v>2</v>
      </c>
      <c r="C84" s="4" t="s">
        <v>77</v>
      </c>
      <c r="D84" s="4" t="s">
        <v>5</v>
      </c>
      <c r="E84" s="4" t="s">
        <v>12</v>
      </c>
      <c r="F84" s="10" t="s">
        <v>9</v>
      </c>
      <c r="G84" s="12"/>
      <c r="H84" s="13">
        <f t="shared" si="45"/>
        <v>1</v>
      </c>
      <c r="I84" s="13" t="str">
        <f t="shared" si="46"/>
        <v/>
      </c>
      <c r="J84" s="13">
        <f t="shared" si="47"/>
        <v>1</v>
      </c>
      <c r="K84" s="13" t="str">
        <f t="shared" si="48"/>
        <v/>
      </c>
      <c r="L84" s="13" t="str">
        <f t="shared" si="49"/>
        <v/>
      </c>
      <c r="M84" s="13">
        <f t="shared" si="50"/>
        <v>1</v>
      </c>
      <c r="N84" s="15" t="str">
        <f t="shared" si="51"/>
        <v/>
      </c>
      <c r="O84" s="13" t="str">
        <f t="shared" si="52"/>
        <v/>
      </c>
      <c r="P84" s="13" t="str">
        <f t="shared" si="29"/>
        <v/>
      </c>
      <c r="Q84" s="13" t="str">
        <f t="shared" si="30"/>
        <v/>
      </c>
      <c r="R84" s="13" t="str">
        <f t="shared" si="31"/>
        <v/>
      </c>
      <c r="S84" s="13" t="str">
        <f t="shared" si="32"/>
        <v/>
      </c>
      <c r="T84" s="13" t="str">
        <f t="shared" si="33"/>
        <v/>
      </c>
      <c r="U84" s="26">
        <f t="shared" si="53"/>
        <v>1</v>
      </c>
      <c r="V84" s="13">
        <f t="shared" si="54"/>
        <v>1</v>
      </c>
      <c r="W84" s="13" t="str">
        <f t="shared" si="34"/>
        <v/>
      </c>
      <c r="X84" s="13">
        <f t="shared" si="35"/>
        <v>1</v>
      </c>
      <c r="Y84" s="13" t="str">
        <f t="shared" si="36"/>
        <v/>
      </c>
      <c r="Z84" s="13" t="str">
        <f t="shared" si="37"/>
        <v/>
      </c>
      <c r="AA84" s="13">
        <f t="shared" si="38"/>
        <v>1</v>
      </c>
      <c r="AB84" s="14" t="str">
        <f t="shared" si="39"/>
        <v/>
      </c>
      <c r="AC84" s="13" t="str">
        <f t="shared" si="55"/>
        <v/>
      </c>
      <c r="AD84" s="13" t="str">
        <f t="shared" si="40"/>
        <v/>
      </c>
      <c r="AE84" s="13" t="str">
        <f t="shared" si="41"/>
        <v/>
      </c>
      <c r="AF84" s="13" t="str">
        <f t="shared" si="42"/>
        <v/>
      </c>
      <c r="AG84" s="13" t="str">
        <f t="shared" si="43"/>
        <v/>
      </c>
      <c r="AH84" s="13" t="str">
        <f t="shared" si="44"/>
        <v/>
      </c>
    </row>
    <row r="85" spans="1:34" ht="26.25" x14ac:dyDescent="0.4">
      <c r="A85" s="7" t="s">
        <v>153</v>
      </c>
      <c r="B85" s="4" t="s">
        <v>2</v>
      </c>
      <c r="C85" s="4" t="s">
        <v>26</v>
      </c>
      <c r="D85" s="4" t="s">
        <v>8</v>
      </c>
      <c r="E85" s="4" t="s">
        <v>12</v>
      </c>
      <c r="F85" s="10" t="s">
        <v>3</v>
      </c>
      <c r="G85" s="12"/>
      <c r="H85" s="13">
        <f t="shared" si="45"/>
        <v>1</v>
      </c>
      <c r="I85" s="13" t="str">
        <f t="shared" si="46"/>
        <v/>
      </c>
      <c r="J85" s="13">
        <f t="shared" si="47"/>
        <v>1</v>
      </c>
      <c r="K85" s="13" t="str">
        <f t="shared" si="48"/>
        <v/>
      </c>
      <c r="L85" s="13">
        <f t="shared" si="49"/>
        <v>1</v>
      </c>
      <c r="M85" s="13" t="str">
        <f t="shared" si="50"/>
        <v/>
      </c>
      <c r="N85" s="15">
        <f t="shared" si="51"/>
        <v>1</v>
      </c>
      <c r="O85" s="13">
        <f t="shared" si="52"/>
        <v>1</v>
      </c>
      <c r="P85" s="13" t="str">
        <f t="shared" si="29"/>
        <v/>
      </c>
      <c r="Q85" s="13">
        <f t="shared" si="30"/>
        <v>1</v>
      </c>
      <c r="R85" s="13" t="str">
        <f t="shared" si="31"/>
        <v/>
      </c>
      <c r="S85" s="13">
        <f t="shared" si="32"/>
        <v>1</v>
      </c>
      <c r="T85" s="13" t="str">
        <f t="shared" si="33"/>
        <v/>
      </c>
      <c r="U85" s="26" t="str">
        <f t="shared" si="53"/>
        <v/>
      </c>
      <c r="V85" s="13" t="str">
        <f t="shared" si="54"/>
        <v/>
      </c>
      <c r="W85" s="13" t="str">
        <f t="shared" si="34"/>
        <v/>
      </c>
      <c r="X85" s="13" t="str">
        <f t="shared" si="35"/>
        <v/>
      </c>
      <c r="Y85" s="13" t="str">
        <f t="shared" si="36"/>
        <v/>
      </c>
      <c r="Z85" s="13" t="str">
        <f t="shared" si="37"/>
        <v/>
      </c>
      <c r="AA85" s="13" t="str">
        <f t="shared" si="38"/>
        <v/>
      </c>
      <c r="AB85" s="14" t="str">
        <f t="shared" si="39"/>
        <v/>
      </c>
      <c r="AC85" s="13" t="str">
        <f t="shared" si="55"/>
        <v/>
      </c>
      <c r="AD85" s="13" t="str">
        <f t="shared" si="40"/>
        <v/>
      </c>
      <c r="AE85" s="13" t="str">
        <f t="shared" si="41"/>
        <v/>
      </c>
      <c r="AF85" s="13" t="str">
        <f t="shared" si="42"/>
        <v/>
      </c>
      <c r="AG85" s="13" t="str">
        <f t="shared" si="43"/>
        <v/>
      </c>
      <c r="AH85" s="13" t="str">
        <f t="shared" si="44"/>
        <v/>
      </c>
    </row>
    <row r="86" spans="1:34" ht="26.25" x14ac:dyDescent="0.4">
      <c r="A86" s="7" t="s">
        <v>153</v>
      </c>
      <c r="B86" s="4" t="s">
        <v>2</v>
      </c>
      <c r="C86" s="4" t="s">
        <v>78</v>
      </c>
      <c r="D86" s="4" t="s">
        <v>5</v>
      </c>
      <c r="E86" s="4" t="s">
        <v>12</v>
      </c>
      <c r="F86" s="10" t="s">
        <v>3</v>
      </c>
      <c r="G86" s="12"/>
      <c r="H86" s="13">
        <f t="shared" si="45"/>
        <v>1</v>
      </c>
      <c r="I86" s="13" t="str">
        <f t="shared" si="46"/>
        <v/>
      </c>
      <c r="J86" s="13">
        <f t="shared" si="47"/>
        <v>1</v>
      </c>
      <c r="K86" s="13" t="str">
        <f t="shared" si="48"/>
        <v/>
      </c>
      <c r="L86" s="13" t="str">
        <f t="shared" si="49"/>
        <v/>
      </c>
      <c r="M86" s="13">
        <f t="shared" si="50"/>
        <v>1</v>
      </c>
      <c r="N86" s="15">
        <f t="shared" si="51"/>
        <v>1</v>
      </c>
      <c r="O86" s="13">
        <f t="shared" si="52"/>
        <v>1</v>
      </c>
      <c r="P86" s="13" t="str">
        <f t="shared" si="29"/>
        <v/>
      </c>
      <c r="Q86" s="13">
        <f t="shared" si="30"/>
        <v>1</v>
      </c>
      <c r="R86" s="13" t="str">
        <f t="shared" si="31"/>
        <v/>
      </c>
      <c r="S86" s="13" t="str">
        <f t="shared" si="32"/>
        <v/>
      </c>
      <c r="T86" s="13">
        <f t="shared" si="33"/>
        <v>1</v>
      </c>
      <c r="U86" s="26" t="str">
        <f t="shared" si="53"/>
        <v/>
      </c>
      <c r="V86" s="13" t="str">
        <f t="shared" si="54"/>
        <v/>
      </c>
      <c r="W86" s="13" t="str">
        <f t="shared" si="34"/>
        <v/>
      </c>
      <c r="X86" s="13" t="str">
        <f t="shared" si="35"/>
        <v/>
      </c>
      <c r="Y86" s="13" t="str">
        <f t="shared" si="36"/>
        <v/>
      </c>
      <c r="Z86" s="13" t="str">
        <f t="shared" si="37"/>
        <v/>
      </c>
      <c r="AA86" s="13" t="str">
        <f t="shared" si="38"/>
        <v/>
      </c>
      <c r="AB86" s="14" t="str">
        <f t="shared" si="39"/>
        <v/>
      </c>
      <c r="AC86" s="13" t="str">
        <f t="shared" si="55"/>
        <v/>
      </c>
      <c r="AD86" s="13" t="str">
        <f t="shared" si="40"/>
        <v/>
      </c>
      <c r="AE86" s="13" t="str">
        <f t="shared" si="41"/>
        <v/>
      </c>
      <c r="AF86" s="13" t="str">
        <f t="shared" si="42"/>
        <v/>
      </c>
      <c r="AG86" s="13" t="str">
        <f t="shared" si="43"/>
        <v/>
      </c>
      <c r="AH86" s="13" t="str">
        <f t="shared" si="44"/>
        <v/>
      </c>
    </row>
    <row r="87" spans="1:34" ht="26.25" x14ac:dyDescent="0.4">
      <c r="A87" s="7" t="s">
        <v>153</v>
      </c>
      <c r="B87" s="4" t="s">
        <v>2</v>
      </c>
      <c r="C87" s="4" t="s">
        <v>60</v>
      </c>
      <c r="D87" s="4" t="s">
        <v>5</v>
      </c>
      <c r="E87" s="4" t="s">
        <v>12</v>
      </c>
      <c r="F87" s="10" t="s">
        <v>9</v>
      </c>
      <c r="G87" s="12"/>
      <c r="H87" s="13">
        <f t="shared" si="45"/>
        <v>1</v>
      </c>
      <c r="I87" s="13" t="str">
        <f t="shared" si="46"/>
        <v/>
      </c>
      <c r="J87" s="13">
        <f t="shared" si="47"/>
        <v>1</v>
      </c>
      <c r="K87" s="13" t="str">
        <f t="shared" si="48"/>
        <v/>
      </c>
      <c r="L87" s="13" t="str">
        <f t="shared" si="49"/>
        <v/>
      </c>
      <c r="M87" s="13">
        <f t="shared" si="50"/>
        <v>1</v>
      </c>
      <c r="N87" s="15" t="str">
        <f t="shared" si="51"/>
        <v/>
      </c>
      <c r="O87" s="13" t="str">
        <f t="shared" si="52"/>
        <v/>
      </c>
      <c r="P87" s="13" t="str">
        <f t="shared" si="29"/>
        <v/>
      </c>
      <c r="Q87" s="13" t="str">
        <f t="shared" si="30"/>
        <v/>
      </c>
      <c r="R87" s="13" t="str">
        <f t="shared" si="31"/>
        <v/>
      </c>
      <c r="S87" s="13" t="str">
        <f t="shared" si="32"/>
        <v/>
      </c>
      <c r="T87" s="13" t="str">
        <f t="shared" si="33"/>
        <v/>
      </c>
      <c r="U87" s="26">
        <f t="shared" si="53"/>
        <v>1</v>
      </c>
      <c r="V87" s="13">
        <f t="shared" si="54"/>
        <v>1</v>
      </c>
      <c r="W87" s="13" t="str">
        <f t="shared" si="34"/>
        <v/>
      </c>
      <c r="X87" s="13">
        <f t="shared" si="35"/>
        <v>1</v>
      </c>
      <c r="Y87" s="13" t="str">
        <f t="shared" si="36"/>
        <v/>
      </c>
      <c r="Z87" s="13" t="str">
        <f t="shared" si="37"/>
        <v/>
      </c>
      <c r="AA87" s="13">
        <f t="shared" si="38"/>
        <v>1</v>
      </c>
      <c r="AB87" s="14" t="str">
        <f t="shared" si="39"/>
        <v/>
      </c>
      <c r="AC87" s="13" t="str">
        <f t="shared" si="55"/>
        <v/>
      </c>
      <c r="AD87" s="13" t="str">
        <f t="shared" si="40"/>
        <v/>
      </c>
      <c r="AE87" s="13" t="str">
        <f t="shared" si="41"/>
        <v/>
      </c>
      <c r="AF87" s="13" t="str">
        <f t="shared" si="42"/>
        <v/>
      </c>
      <c r="AG87" s="13" t="str">
        <f t="shared" si="43"/>
        <v/>
      </c>
      <c r="AH87" s="13" t="str">
        <f t="shared" si="44"/>
        <v/>
      </c>
    </row>
    <row r="88" spans="1:34" ht="26.25" x14ac:dyDescent="0.4">
      <c r="A88" s="7" t="s">
        <v>153</v>
      </c>
      <c r="B88" s="4" t="s">
        <v>2</v>
      </c>
      <c r="C88" s="4" t="s">
        <v>79</v>
      </c>
      <c r="D88" s="4" t="s">
        <v>5</v>
      </c>
      <c r="E88" s="4" t="s">
        <v>12</v>
      </c>
      <c r="F88" s="10" t="s">
        <v>9</v>
      </c>
      <c r="G88" s="12"/>
      <c r="H88" s="13">
        <f t="shared" si="45"/>
        <v>1</v>
      </c>
      <c r="I88" s="13" t="str">
        <f t="shared" si="46"/>
        <v/>
      </c>
      <c r="J88" s="13">
        <f t="shared" si="47"/>
        <v>1</v>
      </c>
      <c r="K88" s="13" t="str">
        <f t="shared" si="48"/>
        <v/>
      </c>
      <c r="L88" s="13" t="str">
        <f t="shared" si="49"/>
        <v/>
      </c>
      <c r="M88" s="13">
        <f t="shared" si="50"/>
        <v>1</v>
      </c>
      <c r="N88" s="15" t="str">
        <f t="shared" si="51"/>
        <v/>
      </c>
      <c r="O88" s="13" t="str">
        <f t="shared" si="52"/>
        <v/>
      </c>
      <c r="P88" s="13" t="str">
        <f t="shared" si="29"/>
        <v/>
      </c>
      <c r="Q88" s="13" t="str">
        <f t="shared" si="30"/>
        <v/>
      </c>
      <c r="R88" s="13" t="str">
        <f t="shared" si="31"/>
        <v/>
      </c>
      <c r="S88" s="13" t="str">
        <f t="shared" si="32"/>
        <v/>
      </c>
      <c r="T88" s="13" t="str">
        <f t="shared" si="33"/>
        <v/>
      </c>
      <c r="U88" s="26">
        <f t="shared" si="53"/>
        <v>1</v>
      </c>
      <c r="V88" s="13">
        <f t="shared" si="54"/>
        <v>1</v>
      </c>
      <c r="W88" s="13" t="str">
        <f t="shared" si="34"/>
        <v/>
      </c>
      <c r="X88" s="13">
        <f t="shared" si="35"/>
        <v>1</v>
      </c>
      <c r="Y88" s="13" t="str">
        <f t="shared" si="36"/>
        <v/>
      </c>
      <c r="Z88" s="13" t="str">
        <f t="shared" si="37"/>
        <v/>
      </c>
      <c r="AA88" s="13">
        <f t="shared" si="38"/>
        <v>1</v>
      </c>
      <c r="AB88" s="14" t="str">
        <f t="shared" si="39"/>
        <v/>
      </c>
      <c r="AC88" s="13" t="str">
        <f t="shared" si="55"/>
        <v/>
      </c>
      <c r="AD88" s="13" t="str">
        <f t="shared" si="40"/>
        <v/>
      </c>
      <c r="AE88" s="13" t="str">
        <f t="shared" si="41"/>
        <v/>
      </c>
      <c r="AF88" s="13" t="str">
        <f t="shared" si="42"/>
        <v/>
      </c>
      <c r="AG88" s="13" t="str">
        <f t="shared" si="43"/>
        <v/>
      </c>
      <c r="AH88" s="13" t="str">
        <f t="shared" si="44"/>
        <v/>
      </c>
    </row>
    <row r="89" spans="1:34" ht="26.25" x14ac:dyDescent="0.4">
      <c r="A89" s="7" t="s">
        <v>153</v>
      </c>
      <c r="B89" s="4" t="s">
        <v>2</v>
      </c>
      <c r="C89" s="4" t="s">
        <v>5</v>
      </c>
      <c r="D89" s="4" t="s">
        <v>5</v>
      </c>
      <c r="E89" s="4" t="s">
        <v>12</v>
      </c>
      <c r="F89" s="10" t="s">
        <v>4</v>
      </c>
      <c r="G89" s="12"/>
      <c r="H89" s="13">
        <f t="shared" si="45"/>
        <v>1</v>
      </c>
      <c r="I89" s="13" t="str">
        <f t="shared" si="46"/>
        <v/>
      </c>
      <c r="J89" s="13">
        <f t="shared" si="47"/>
        <v>1</v>
      </c>
      <c r="K89" s="13" t="str">
        <f t="shared" si="48"/>
        <v/>
      </c>
      <c r="L89" s="13" t="str">
        <f t="shared" si="49"/>
        <v/>
      </c>
      <c r="M89" s="13">
        <f t="shared" si="50"/>
        <v>1</v>
      </c>
      <c r="N89" s="15" t="str">
        <f t="shared" si="51"/>
        <v/>
      </c>
      <c r="O89" s="13" t="str">
        <f t="shared" si="52"/>
        <v/>
      </c>
      <c r="P89" s="13" t="str">
        <f t="shared" si="29"/>
        <v/>
      </c>
      <c r="Q89" s="13" t="str">
        <f t="shared" si="30"/>
        <v/>
      </c>
      <c r="R89" s="13" t="str">
        <f t="shared" si="31"/>
        <v/>
      </c>
      <c r="S89" s="13" t="str">
        <f t="shared" si="32"/>
        <v/>
      </c>
      <c r="T89" s="13" t="str">
        <f t="shared" si="33"/>
        <v/>
      </c>
      <c r="U89" s="26" t="str">
        <f t="shared" si="53"/>
        <v/>
      </c>
      <c r="V89" s="13" t="str">
        <f t="shared" si="54"/>
        <v/>
      </c>
      <c r="W89" s="13" t="str">
        <f t="shared" si="34"/>
        <v/>
      </c>
      <c r="X89" s="13" t="str">
        <f t="shared" si="35"/>
        <v/>
      </c>
      <c r="Y89" s="13" t="str">
        <f t="shared" si="36"/>
        <v/>
      </c>
      <c r="Z89" s="13" t="str">
        <f t="shared" si="37"/>
        <v/>
      </c>
      <c r="AA89" s="13" t="str">
        <f t="shared" si="38"/>
        <v/>
      </c>
      <c r="AB89" s="14">
        <f t="shared" si="39"/>
        <v>1</v>
      </c>
      <c r="AC89" s="13">
        <f t="shared" si="55"/>
        <v>1</v>
      </c>
      <c r="AD89" s="13" t="str">
        <f t="shared" si="40"/>
        <v/>
      </c>
      <c r="AE89" s="13">
        <f t="shared" si="41"/>
        <v>1</v>
      </c>
      <c r="AF89" s="13" t="str">
        <f t="shared" si="42"/>
        <v/>
      </c>
      <c r="AG89" s="13" t="str">
        <f t="shared" si="43"/>
        <v/>
      </c>
      <c r="AH89" s="13">
        <f t="shared" si="44"/>
        <v>1</v>
      </c>
    </row>
    <row r="90" spans="1:34" ht="26.25" x14ac:dyDescent="0.4">
      <c r="A90" s="7" t="s">
        <v>153</v>
      </c>
      <c r="B90" s="4" t="s">
        <v>2</v>
      </c>
      <c r="C90" s="4" t="s">
        <v>5</v>
      </c>
      <c r="D90" s="4" t="s">
        <v>5</v>
      </c>
      <c r="E90" s="4" t="s">
        <v>12</v>
      </c>
      <c r="F90" s="10" t="s">
        <v>4</v>
      </c>
      <c r="G90" s="12"/>
      <c r="H90" s="13">
        <f t="shared" si="45"/>
        <v>1</v>
      </c>
      <c r="I90" s="13" t="str">
        <f t="shared" si="46"/>
        <v/>
      </c>
      <c r="J90" s="13">
        <f t="shared" si="47"/>
        <v>1</v>
      </c>
      <c r="K90" s="13" t="str">
        <f t="shared" si="48"/>
        <v/>
      </c>
      <c r="L90" s="13" t="str">
        <f t="shared" si="49"/>
        <v/>
      </c>
      <c r="M90" s="13">
        <f t="shared" si="50"/>
        <v>1</v>
      </c>
      <c r="N90" s="15" t="str">
        <f t="shared" si="51"/>
        <v/>
      </c>
      <c r="O90" s="13" t="str">
        <f t="shared" si="52"/>
        <v/>
      </c>
      <c r="P90" s="13" t="str">
        <f t="shared" si="29"/>
        <v/>
      </c>
      <c r="Q90" s="13" t="str">
        <f t="shared" si="30"/>
        <v/>
      </c>
      <c r="R90" s="13" t="str">
        <f t="shared" si="31"/>
        <v/>
      </c>
      <c r="S90" s="13" t="str">
        <f t="shared" si="32"/>
        <v/>
      </c>
      <c r="T90" s="13" t="str">
        <f t="shared" si="33"/>
        <v/>
      </c>
      <c r="U90" s="26" t="str">
        <f t="shared" si="53"/>
        <v/>
      </c>
      <c r="V90" s="13" t="str">
        <f t="shared" si="54"/>
        <v/>
      </c>
      <c r="W90" s="13" t="str">
        <f t="shared" si="34"/>
        <v/>
      </c>
      <c r="X90" s="13" t="str">
        <f t="shared" si="35"/>
        <v/>
      </c>
      <c r="Y90" s="13" t="str">
        <f t="shared" si="36"/>
        <v/>
      </c>
      <c r="Z90" s="13" t="str">
        <f t="shared" si="37"/>
        <v/>
      </c>
      <c r="AA90" s="13" t="str">
        <f t="shared" si="38"/>
        <v/>
      </c>
      <c r="AB90" s="14">
        <f t="shared" si="39"/>
        <v>1</v>
      </c>
      <c r="AC90" s="13">
        <f t="shared" si="55"/>
        <v>1</v>
      </c>
      <c r="AD90" s="13" t="str">
        <f t="shared" si="40"/>
        <v/>
      </c>
      <c r="AE90" s="13">
        <f t="shared" si="41"/>
        <v>1</v>
      </c>
      <c r="AF90" s="13" t="str">
        <f t="shared" si="42"/>
        <v/>
      </c>
      <c r="AG90" s="13" t="str">
        <f t="shared" si="43"/>
        <v/>
      </c>
      <c r="AH90" s="13">
        <f t="shared" si="44"/>
        <v>1</v>
      </c>
    </row>
    <row r="91" spans="1:34" ht="26.25" x14ac:dyDescent="0.4">
      <c r="A91" s="7" t="s">
        <v>153</v>
      </c>
      <c r="B91" s="4" t="s">
        <v>2</v>
      </c>
      <c r="C91" s="4" t="s">
        <v>81</v>
      </c>
      <c r="D91" s="4" t="s">
        <v>5</v>
      </c>
      <c r="E91" s="4" t="s">
        <v>13</v>
      </c>
      <c r="F91" s="10" t="s">
        <v>4</v>
      </c>
      <c r="G91" s="12"/>
      <c r="H91" s="13">
        <f t="shared" si="45"/>
        <v>1</v>
      </c>
      <c r="I91" s="13" t="str">
        <f t="shared" si="46"/>
        <v/>
      </c>
      <c r="J91" s="13" t="str">
        <f t="shared" si="47"/>
        <v/>
      </c>
      <c r="K91" s="13">
        <f t="shared" si="48"/>
        <v>1</v>
      </c>
      <c r="L91" s="13" t="str">
        <f t="shared" si="49"/>
        <v/>
      </c>
      <c r="M91" s="13">
        <f t="shared" si="50"/>
        <v>1</v>
      </c>
      <c r="N91" s="15" t="str">
        <f t="shared" si="51"/>
        <v/>
      </c>
      <c r="O91" s="13" t="str">
        <f t="shared" si="52"/>
        <v/>
      </c>
      <c r="P91" s="13" t="str">
        <f t="shared" si="29"/>
        <v/>
      </c>
      <c r="Q91" s="13" t="str">
        <f t="shared" si="30"/>
        <v/>
      </c>
      <c r="R91" s="13" t="str">
        <f t="shared" si="31"/>
        <v/>
      </c>
      <c r="S91" s="13" t="str">
        <f t="shared" si="32"/>
        <v/>
      </c>
      <c r="T91" s="13" t="str">
        <f t="shared" si="33"/>
        <v/>
      </c>
      <c r="U91" s="26" t="str">
        <f t="shared" si="53"/>
        <v/>
      </c>
      <c r="V91" s="13" t="str">
        <f t="shared" si="54"/>
        <v/>
      </c>
      <c r="W91" s="13" t="str">
        <f t="shared" si="34"/>
        <v/>
      </c>
      <c r="X91" s="13" t="str">
        <f t="shared" si="35"/>
        <v/>
      </c>
      <c r="Y91" s="13" t="str">
        <f t="shared" si="36"/>
        <v/>
      </c>
      <c r="Z91" s="13" t="str">
        <f t="shared" si="37"/>
        <v/>
      </c>
      <c r="AA91" s="13" t="str">
        <f t="shared" si="38"/>
        <v/>
      </c>
      <c r="AB91" s="14">
        <f t="shared" si="39"/>
        <v>1</v>
      </c>
      <c r="AC91" s="13">
        <f t="shared" si="55"/>
        <v>1</v>
      </c>
      <c r="AD91" s="13" t="str">
        <f t="shared" si="40"/>
        <v/>
      </c>
      <c r="AE91" s="13" t="str">
        <f t="shared" si="41"/>
        <v/>
      </c>
      <c r="AF91" s="13">
        <f t="shared" si="42"/>
        <v>1</v>
      </c>
      <c r="AG91" s="13" t="str">
        <f t="shared" si="43"/>
        <v/>
      </c>
      <c r="AH91" s="13">
        <f t="shared" si="44"/>
        <v>1</v>
      </c>
    </row>
    <row r="92" spans="1:34" ht="26.25" x14ac:dyDescent="0.4">
      <c r="A92" s="7" t="s">
        <v>153</v>
      </c>
      <c r="B92" s="4" t="s">
        <v>2</v>
      </c>
      <c r="C92" s="4" t="s">
        <v>5</v>
      </c>
      <c r="D92" s="4" t="s">
        <v>5</v>
      </c>
      <c r="E92" s="4" t="s">
        <v>12</v>
      </c>
      <c r="F92" s="10" t="s">
        <v>4</v>
      </c>
      <c r="G92" s="12"/>
      <c r="H92" s="13">
        <f t="shared" si="45"/>
        <v>1</v>
      </c>
      <c r="I92" s="13" t="str">
        <f t="shared" si="46"/>
        <v/>
      </c>
      <c r="J92" s="13">
        <f t="shared" si="47"/>
        <v>1</v>
      </c>
      <c r="K92" s="13" t="str">
        <f t="shared" si="48"/>
        <v/>
      </c>
      <c r="L92" s="13" t="str">
        <f t="shared" si="49"/>
        <v/>
      </c>
      <c r="M92" s="13">
        <f t="shared" si="50"/>
        <v>1</v>
      </c>
      <c r="N92" s="15" t="str">
        <f t="shared" si="51"/>
        <v/>
      </c>
      <c r="O92" s="13" t="str">
        <f t="shared" si="52"/>
        <v/>
      </c>
      <c r="P92" s="13" t="str">
        <f t="shared" si="29"/>
        <v/>
      </c>
      <c r="Q92" s="13" t="str">
        <f t="shared" si="30"/>
        <v/>
      </c>
      <c r="R92" s="13" t="str">
        <f t="shared" si="31"/>
        <v/>
      </c>
      <c r="S92" s="13" t="str">
        <f t="shared" si="32"/>
        <v/>
      </c>
      <c r="T92" s="13" t="str">
        <f t="shared" si="33"/>
        <v/>
      </c>
      <c r="U92" s="26" t="str">
        <f t="shared" si="53"/>
        <v/>
      </c>
      <c r="V92" s="13" t="str">
        <f t="shared" si="54"/>
        <v/>
      </c>
      <c r="W92" s="13" t="str">
        <f t="shared" si="34"/>
        <v/>
      </c>
      <c r="X92" s="13" t="str">
        <f t="shared" si="35"/>
        <v/>
      </c>
      <c r="Y92" s="13" t="str">
        <f t="shared" si="36"/>
        <v/>
      </c>
      <c r="Z92" s="13" t="str">
        <f t="shared" si="37"/>
        <v/>
      </c>
      <c r="AA92" s="13" t="str">
        <f t="shared" si="38"/>
        <v/>
      </c>
      <c r="AB92" s="14">
        <f t="shared" si="39"/>
        <v>1</v>
      </c>
      <c r="AC92" s="13">
        <f t="shared" si="55"/>
        <v>1</v>
      </c>
      <c r="AD92" s="13" t="str">
        <f t="shared" si="40"/>
        <v/>
      </c>
      <c r="AE92" s="13">
        <f t="shared" si="41"/>
        <v>1</v>
      </c>
      <c r="AF92" s="13" t="str">
        <f t="shared" si="42"/>
        <v/>
      </c>
      <c r="AG92" s="13" t="str">
        <f t="shared" si="43"/>
        <v/>
      </c>
      <c r="AH92" s="13">
        <f t="shared" si="44"/>
        <v>1</v>
      </c>
    </row>
    <row r="93" spans="1:34" ht="26.25" x14ac:dyDescent="0.4">
      <c r="A93" s="7" t="s">
        <v>153</v>
      </c>
      <c r="B93" s="4" t="s">
        <v>2</v>
      </c>
      <c r="C93" s="4" t="s">
        <v>82</v>
      </c>
      <c r="D93" s="4" t="s">
        <v>5</v>
      </c>
      <c r="E93" s="4" t="s">
        <v>12</v>
      </c>
      <c r="F93" s="10" t="s">
        <v>9</v>
      </c>
      <c r="G93" s="12"/>
      <c r="H93" s="13">
        <f t="shared" si="45"/>
        <v>1</v>
      </c>
      <c r="I93" s="13" t="str">
        <f t="shared" si="46"/>
        <v/>
      </c>
      <c r="J93" s="13">
        <f t="shared" si="47"/>
        <v>1</v>
      </c>
      <c r="K93" s="13" t="str">
        <f t="shared" si="48"/>
        <v/>
      </c>
      <c r="L93" s="13" t="str">
        <f t="shared" si="49"/>
        <v/>
      </c>
      <c r="M93" s="13">
        <f t="shared" si="50"/>
        <v>1</v>
      </c>
      <c r="N93" s="15" t="str">
        <f t="shared" si="51"/>
        <v/>
      </c>
      <c r="O93" s="13" t="str">
        <f t="shared" si="52"/>
        <v/>
      </c>
      <c r="P93" s="13" t="str">
        <f t="shared" si="29"/>
        <v/>
      </c>
      <c r="Q93" s="13" t="str">
        <f t="shared" si="30"/>
        <v/>
      </c>
      <c r="R93" s="13" t="str">
        <f t="shared" si="31"/>
        <v/>
      </c>
      <c r="S93" s="13" t="str">
        <f t="shared" si="32"/>
        <v/>
      </c>
      <c r="T93" s="13" t="str">
        <f t="shared" si="33"/>
        <v/>
      </c>
      <c r="U93" s="26">
        <f t="shared" si="53"/>
        <v>1</v>
      </c>
      <c r="V93" s="13">
        <f t="shared" si="54"/>
        <v>1</v>
      </c>
      <c r="W93" s="13" t="str">
        <f t="shared" si="34"/>
        <v/>
      </c>
      <c r="X93" s="13">
        <f t="shared" si="35"/>
        <v>1</v>
      </c>
      <c r="Y93" s="13" t="str">
        <f t="shared" si="36"/>
        <v/>
      </c>
      <c r="Z93" s="13" t="str">
        <f t="shared" si="37"/>
        <v/>
      </c>
      <c r="AA93" s="13">
        <f t="shared" si="38"/>
        <v>1</v>
      </c>
      <c r="AB93" s="14" t="str">
        <f t="shared" si="39"/>
        <v/>
      </c>
      <c r="AC93" s="13" t="str">
        <f t="shared" si="55"/>
        <v/>
      </c>
      <c r="AD93" s="13" t="str">
        <f t="shared" si="40"/>
        <v/>
      </c>
      <c r="AE93" s="13" t="str">
        <f t="shared" si="41"/>
        <v/>
      </c>
      <c r="AF93" s="13" t="str">
        <f t="shared" si="42"/>
        <v/>
      </c>
      <c r="AG93" s="13" t="str">
        <f t="shared" si="43"/>
        <v/>
      </c>
      <c r="AH93" s="13" t="str">
        <f t="shared" si="44"/>
        <v/>
      </c>
    </row>
    <row r="94" spans="1:34" ht="26.25" x14ac:dyDescent="0.4">
      <c r="A94" s="7" t="s">
        <v>153</v>
      </c>
      <c r="B94" s="4" t="s">
        <v>2</v>
      </c>
      <c r="C94" s="4" t="s">
        <v>5</v>
      </c>
      <c r="D94" s="4" t="s">
        <v>5</v>
      </c>
      <c r="E94" s="4" t="s">
        <v>12</v>
      </c>
      <c r="F94" s="10" t="s">
        <v>4</v>
      </c>
      <c r="G94" s="12"/>
      <c r="H94" s="13">
        <f t="shared" si="45"/>
        <v>1</v>
      </c>
      <c r="I94" s="13" t="str">
        <f t="shared" si="46"/>
        <v/>
      </c>
      <c r="J94" s="13">
        <f t="shared" si="47"/>
        <v>1</v>
      </c>
      <c r="K94" s="13" t="str">
        <f t="shared" si="48"/>
        <v/>
      </c>
      <c r="L94" s="13" t="str">
        <f t="shared" si="49"/>
        <v/>
      </c>
      <c r="M94" s="13">
        <f t="shared" si="50"/>
        <v>1</v>
      </c>
      <c r="N94" s="15" t="str">
        <f t="shared" si="51"/>
        <v/>
      </c>
      <c r="O94" s="13" t="str">
        <f t="shared" si="52"/>
        <v/>
      </c>
      <c r="P94" s="13" t="str">
        <f t="shared" si="29"/>
        <v/>
      </c>
      <c r="Q94" s="13" t="str">
        <f t="shared" si="30"/>
        <v/>
      </c>
      <c r="R94" s="13" t="str">
        <f t="shared" si="31"/>
        <v/>
      </c>
      <c r="S94" s="13" t="str">
        <f t="shared" si="32"/>
        <v/>
      </c>
      <c r="T94" s="13" t="str">
        <f t="shared" si="33"/>
        <v/>
      </c>
      <c r="U94" s="26" t="str">
        <f t="shared" si="53"/>
        <v/>
      </c>
      <c r="V94" s="13" t="str">
        <f t="shared" si="54"/>
        <v/>
      </c>
      <c r="W94" s="13" t="str">
        <f t="shared" si="34"/>
        <v/>
      </c>
      <c r="X94" s="13" t="str">
        <f t="shared" si="35"/>
        <v/>
      </c>
      <c r="Y94" s="13" t="str">
        <f t="shared" si="36"/>
        <v/>
      </c>
      <c r="Z94" s="13" t="str">
        <f t="shared" si="37"/>
        <v/>
      </c>
      <c r="AA94" s="13" t="str">
        <f t="shared" si="38"/>
        <v/>
      </c>
      <c r="AB94" s="14">
        <f t="shared" si="39"/>
        <v>1</v>
      </c>
      <c r="AC94" s="13">
        <f t="shared" si="55"/>
        <v>1</v>
      </c>
      <c r="AD94" s="13" t="str">
        <f t="shared" si="40"/>
        <v/>
      </c>
      <c r="AE94" s="13">
        <f t="shared" si="41"/>
        <v>1</v>
      </c>
      <c r="AF94" s="13" t="str">
        <f t="shared" si="42"/>
        <v/>
      </c>
      <c r="AG94" s="13" t="str">
        <f t="shared" si="43"/>
        <v/>
      </c>
      <c r="AH94" s="13">
        <f t="shared" si="44"/>
        <v>1</v>
      </c>
    </row>
    <row r="95" spans="1:34" ht="26.25" x14ac:dyDescent="0.4">
      <c r="A95" s="7" t="s">
        <v>153</v>
      </c>
      <c r="B95" s="4" t="s">
        <v>2</v>
      </c>
      <c r="C95" s="4" t="s">
        <v>5</v>
      </c>
      <c r="D95" s="4" t="s">
        <v>5</v>
      </c>
      <c r="E95" s="4" t="s">
        <v>12</v>
      </c>
      <c r="F95" s="10" t="s">
        <v>4</v>
      </c>
      <c r="G95" s="12"/>
      <c r="H95" s="13">
        <f t="shared" si="45"/>
        <v>1</v>
      </c>
      <c r="I95" s="13" t="str">
        <f t="shared" si="46"/>
        <v/>
      </c>
      <c r="J95" s="13">
        <f t="shared" si="47"/>
        <v>1</v>
      </c>
      <c r="K95" s="13" t="str">
        <f t="shared" si="48"/>
        <v/>
      </c>
      <c r="L95" s="13" t="str">
        <f t="shared" si="49"/>
        <v/>
      </c>
      <c r="M95" s="13">
        <f t="shared" si="50"/>
        <v>1</v>
      </c>
      <c r="N95" s="15" t="str">
        <f t="shared" si="51"/>
        <v/>
      </c>
      <c r="O95" s="13" t="str">
        <f t="shared" si="52"/>
        <v/>
      </c>
      <c r="P95" s="13" t="str">
        <f t="shared" si="29"/>
        <v/>
      </c>
      <c r="Q95" s="13" t="str">
        <f t="shared" si="30"/>
        <v/>
      </c>
      <c r="R95" s="13" t="str">
        <f t="shared" si="31"/>
        <v/>
      </c>
      <c r="S95" s="13" t="str">
        <f t="shared" si="32"/>
        <v/>
      </c>
      <c r="T95" s="13" t="str">
        <f t="shared" si="33"/>
        <v/>
      </c>
      <c r="U95" s="26" t="str">
        <f t="shared" si="53"/>
        <v/>
      </c>
      <c r="V95" s="13" t="str">
        <f t="shared" si="54"/>
        <v/>
      </c>
      <c r="W95" s="13" t="str">
        <f t="shared" si="34"/>
        <v/>
      </c>
      <c r="X95" s="13" t="str">
        <f t="shared" si="35"/>
        <v/>
      </c>
      <c r="Y95" s="13" t="str">
        <f t="shared" si="36"/>
        <v/>
      </c>
      <c r="Z95" s="13" t="str">
        <f t="shared" si="37"/>
        <v/>
      </c>
      <c r="AA95" s="13" t="str">
        <f t="shared" si="38"/>
        <v/>
      </c>
      <c r="AB95" s="14">
        <f t="shared" si="39"/>
        <v>1</v>
      </c>
      <c r="AC95" s="13">
        <f t="shared" si="55"/>
        <v>1</v>
      </c>
      <c r="AD95" s="13" t="str">
        <f t="shared" si="40"/>
        <v/>
      </c>
      <c r="AE95" s="13">
        <f t="shared" si="41"/>
        <v>1</v>
      </c>
      <c r="AF95" s="13" t="str">
        <f t="shared" si="42"/>
        <v/>
      </c>
      <c r="AG95" s="13" t="str">
        <f t="shared" si="43"/>
        <v/>
      </c>
      <c r="AH95" s="13">
        <f t="shared" si="44"/>
        <v>1</v>
      </c>
    </row>
    <row r="96" spans="1:34" ht="26.25" x14ac:dyDescent="0.4">
      <c r="A96" s="7" t="s">
        <v>153</v>
      </c>
      <c r="B96" s="4" t="s">
        <v>2</v>
      </c>
      <c r="C96" s="4" t="s">
        <v>5</v>
      </c>
      <c r="D96" s="4" t="s">
        <v>5</v>
      </c>
      <c r="E96" s="4" t="s">
        <v>12</v>
      </c>
      <c r="F96" s="10" t="s">
        <v>4</v>
      </c>
      <c r="G96" s="12"/>
      <c r="H96" s="13">
        <f t="shared" si="45"/>
        <v>1</v>
      </c>
      <c r="I96" s="13" t="str">
        <f t="shared" si="46"/>
        <v/>
      </c>
      <c r="J96" s="13">
        <f t="shared" si="47"/>
        <v>1</v>
      </c>
      <c r="K96" s="13" t="str">
        <f t="shared" si="48"/>
        <v/>
      </c>
      <c r="L96" s="13" t="str">
        <f t="shared" si="49"/>
        <v/>
      </c>
      <c r="M96" s="13">
        <f t="shared" si="50"/>
        <v>1</v>
      </c>
      <c r="N96" s="15" t="str">
        <f t="shared" si="51"/>
        <v/>
      </c>
      <c r="O96" s="13" t="str">
        <f t="shared" si="52"/>
        <v/>
      </c>
      <c r="P96" s="13" t="str">
        <f t="shared" si="29"/>
        <v/>
      </c>
      <c r="Q96" s="13" t="str">
        <f t="shared" si="30"/>
        <v/>
      </c>
      <c r="R96" s="13" t="str">
        <f t="shared" si="31"/>
        <v/>
      </c>
      <c r="S96" s="13" t="str">
        <f t="shared" si="32"/>
        <v/>
      </c>
      <c r="T96" s="13" t="str">
        <f t="shared" si="33"/>
        <v/>
      </c>
      <c r="U96" s="26" t="str">
        <f t="shared" si="53"/>
        <v/>
      </c>
      <c r="V96" s="13" t="str">
        <f t="shared" si="54"/>
        <v/>
      </c>
      <c r="W96" s="13" t="str">
        <f t="shared" si="34"/>
        <v/>
      </c>
      <c r="X96" s="13" t="str">
        <f t="shared" si="35"/>
        <v/>
      </c>
      <c r="Y96" s="13" t="str">
        <f t="shared" si="36"/>
        <v/>
      </c>
      <c r="Z96" s="13" t="str">
        <f t="shared" si="37"/>
        <v/>
      </c>
      <c r="AA96" s="13" t="str">
        <f t="shared" si="38"/>
        <v/>
      </c>
      <c r="AB96" s="14">
        <f>IF($F96="Abbruch",1,"")</f>
        <v>1</v>
      </c>
      <c r="AC96" s="13">
        <f t="shared" si="55"/>
        <v>1</v>
      </c>
      <c r="AD96" s="13" t="str">
        <f t="shared" si="40"/>
        <v/>
      </c>
      <c r="AE96" s="13">
        <f t="shared" si="41"/>
        <v>1</v>
      </c>
      <c r="AF96" s="13" t="str">
        <f t="shared" si="42"/>
        <v/>
      </c>
      <c r="AG96" s="13" t="str">
        <f t="shared" si="43"/>
        <v/>
      </c>
      <c r="AH96" s="13">
        <f t="shared" si="44"/>
        <v>1</v>
      </c>
    </row>
    <row r="97" spans="1:34" ht="26.25" x14ac:dyDescent="0.4">
      <c r="A97" s="4"/>
      <c r="B97" s="7"/>
      <c r="C97" s="4"/>
      <c r="D97" s="4"/>
      <c r="E97" s="4"/>
      <c r="F97" s="10"/>
      <c r="G97" s="12"/>
      <c r="H97" s="13"/>
      <c r="I97" s="13"/>
      <c r="J97" s="13"/>
      <c r="K97" s="13"/>
      <c r="L97" s="13"/>
      <c r="M97" s="13"/>
      <c r="N97" s="15"/>
      <c r="O97" s="13"/>
      <c r="P97" s="13"/>
      <c r="Q97" s="13"/>
      <c r="R97" s="13"/>
      <c r="S97" s="13"/>
      <c r="T97" s="13"/>
      <c r="U97" s="26"/>
      <c r="V97" s="13"/>
      <c r="W97" s="13"/>
      <c r="X97" s="13"/>
      <c r="Y97" s="13"/>
      <c r="Z97" s="13"/>
      <c r="AA97" s="13"/>
      <c r="AB97" s="14"/>
      <c r="AC97" s="13"/>
      <c r="AD97" s="13"/>
      <c r="AE97" s="13"/>
      <c r="AF97" s="13"/>
      <c r="AG97" s="13"/>
      <c r="AH97" s="13"/>
    </row>
    <row r="98" spans="1:34" s="2" customFormat="1" ht="26.25" x14ac:dyDescent="0.4">
      <c r="A98" s="4"/>
      <c r="B98" s="4"/>
      <c r="C98" s="4"/>
      <c r="D98" s="4"/>
      <c r="E98" s="4"/>
      <c r="F98" s="11" t="s">
        <v>84</v>
      </c>
      <c r="G98" s="16">
        <f>H98+I98</f>
        <v>95</v>
      </c>
      <c r="H98" s="17">
        <f t="shared" ref="H98:AH98" si="56">SUM(H2:H96)</f>
        <v>89</v>
      </c>
      <c r="I98" s="17">
        <f t="shared" si="56"/>
        <v>6</v>
      </c>
      <c r="J98" s="17">
        <f t="shared" si="56"/>
        <v>90</v>
      </c>
      <c r="K98" s="17">
        <f t="shared" si="56"/>
        <v>5</v>
      </c>
      <c r="L98" s="17">
        <f t="shared" si="56"/>
        <v>49</v>
      </c>
      <c r="M98" s="17">
        <f t="shared" si="56"/>
        <v>46</v>
      </c>
      <c r="N98" s="19">
        <f t="shared" si="56"/>
        <v>60</v>
      </c>
      <c r="O98" s="17">
        <f t="shared" si="56"/>
        <v>59</v>
      </c>
      <c r="P98" s="17">
        <f t="shared" si="56"/>
        <v>1</v>
      </c>
      <c r="Q98" s="17">
        <f t="shared" si="56"/>
        <v>56</v>
      </c>
      <c r="R98" s="17">
        <f t="shared" si="56"/>
        <v>4</v>
      </c>
      <c r="S98" s="17">
        <f t="shared" si="56"/>
        <v>35</v>
      </c>
      <c r="T98" s="17">
        <f t="shared" si="56"/>
        <v>25</v>
      </c>
      <c r="U98" s="27">
        <f t="shared" si="56"/>
        <v>16</v>
      </c>
      <c r="V98" s="17">
        <f t="shared" si="56"/>
        <v>14</v>
      </c>
      <c r="W98" s="17">
        <f t="shared" si="56"/>
        <v>2</v>
      </c>
      <c r="X98" s="17">
        <f t="shared" si="56"/>
        <v>16</v>
      </c>
      <c r="Y98" s="17">
        <f t="shared" si="56"/>
        <v>0</v>
      </c>
      <c r="Z98" s="17">
        <f t="shared" si="56"/>
        <v>9</v>
      </c>
      <c r="AA98" s="17">
        <f t="shared" si="56"/>
        <v>7</v>
      </c>
      <c r="AB98" s="18">
        <f t="shared" si="56"/>
        <v>19</v>
      </c>
      <c r="AC98" s="17">
        <f t="shared" si="56"/>
        <v>16</v>
      </c>
      <c r="AD98" s="17">
        <f t="shared" si="56"/>
        <v>3</v>
      </c>
      <c r="AE98" s="17">
        <f t="shared" si="56"/>
        <v>18</v>
      </c>
      <c r="AF98" s="17">
        <f t="shared" si="56"/>
        <v>1</v>
      </c>
      <c r="AG98" s="17">
        <f t="shared" si="56"/>
        <v>5</v>
      </c>
      <c r="AH98" s="17">
        <f t="shared" si="56"/>
        <v>14</v>
      </c>
    </row>
    <row r="99" spans="1:34" ht="26.25" x14ac:dyDescent="0.4">
      <c r="A99" s="4"/>
      <c r="B99" s="4"/>
      <c r="C99" s="4"/>
      <c r="D99" s="4"/>
      <c r="E99" s="4"/>
      <c r="F99" s="10"/>
      <c r="G99" s="12"/>
      <c r="H99" s="20">
        <f>H98/$G98</f>
        <v>0.93684210526315792</v>
      </c>
      <c r="I99" s="20">
        <f t="shared" ref="I99:AH99" si="57">I98/$G98</f>
        <v>6.3157894736842107E-2</v>
      </c>
      <c r="J99" s="20">
        <f t="shared" si="57"/>
        <v>0.94736842105263153</v>
      </c>
      <c r="K99" s="20">
        <f t="shared" si="57"/>
        <v>5.2631578947368418E-2</v>
      </c>
      <c r="L99" s="20">
        <f t="shared" si="57"/>
        <v>0.51578947368421058</v>
      </c>
      <c r="M99" s="20">
        <f t="shared" si="57"/>
        <v>0.48421052631578948</v>
      </c>
      <c r="N99" s="22">
        <f t="shared" ref="N99:AB99" si="58">N98/$G98</f>
        <v>0.63157894736842102</v>
      </c>
      <c r="O99" s="20">
        <f t="shared" si="58"/>
        <v>0.62105263157894741</v>
      </c>
      <c r="P99" s="20">
        <f t="shared" si="58"/>
        <v>1.0526315789473684E-2</v>
      </c>
      <c r="Q99" s="20">
        <f t="shared" si="58"/>
        <v>0.58947368421052626</v>
      </c>
      <c r="R99" s="20">
        <f t="shared" si="58"/>
        <v>4.2105263157894736E-2</v>
      </c>
      <c r="S99" s="20">
        <f t="shared" si="58"/>
        <v>0.36842105263157893</v>
      </c>
      <c r="T99" s="20">
        <f t="shared" si="58"/>
        <v>0.26315789473684209</v>
      </c>
      <c r="U99" s="28">
        <f t="shared" si="58"/>
        <v>0.16842105263157894</v>
      </c>
      <c r="V99" s="20">
        <f t="shared" si="58"/>
        <v>0.14736842105263157</v>
      </c>
      <c r="W99" s="20">
        <f t="shared" si="58"/>
        <v>2.1052631578947368E-2</v>
      </c>
      <c r="X99" s="20">
        <f t="shared" si="58"/>
        <v>0.16842105263157894</v>
      </c>
      <c r="Y99" s="20">
        <f t="shared" si="58"/>
        <v>0</v>
      </c>
      <c r="Z99" s="20">
        <f t="shared" si="58"/>
        <v>9.4736842105263161E-2</v>
      </c>
      <c r="AA99" s="20">
        <f t="shared" si="58"/>
        <v>7.3684210526315783E-2</v>
      </c>
      <c r="AB99" s="21">
        <f t="shared" si="58"/>
        <v>0.2</v>
      </c>
      <c r="AC99" s="20">
        <f t="shared" si="57"/>
        <v>0.16842105263157894</v>
      </c>
      <c r="AD99" s="20">
        <f t="shared" si="57"/>
        <v>3.1578947368421054E-2</v>
      </c>
      <c r="AE99" s="20">
        <f t="shared" si="57"/>
        <v>0.18947368421052632</v>
      </c>
      <c r="AF99" s="20">
        <f t="shared" si="57"/>
        <v>1.0526315789473684E-2</v>
      </c>
      <c r="AG99" s="20">
        <f t="shared" si="57"/>
        <v>5.2631578947368418E-2</v>
      </c>
      <c r="AH99" s="20">
        <f t="shared" si="57"/>
        <v>0.14736842105263157</v>
      </c>
    </row>
    <row r="100" spans="1:34" ht="26.25" x14ac:dyDescent="0.4">
      <c r="A100" s="4"/>
      <c r="B100" s="4"/>
      <c r="C100" s="4"/>
      <c r="D100" s="4"/>
      <c r="E100" s="4"/>
      <c r="F100" s="10"/>
      <c r="G100" s="29" t="s">
        <v>86</v>
      </c>
      <c r="H100" s="23">
        <f>O100+V100+AC100</f>
        <v>1</v>
      </c>
      <c r="I100" s="23">
        <f t="shared" ref="I100:M100" si="59">P100+W100+AD100</f>
        <v>1</v>
      </c>
      <c r="J100" s="23">
        <f t="shared" si="59"/>
        <v>1</v>
      </c>
      <c r="K100" s="23">
        <f t="shared" si="59"/>
        <v>1</v>
      </c>
      <c r="L100" s="23">
        <f t="shared" si="59"/>
        <v>0.99999999999999989</v>
      </c>
      <c r="M100" s="23">
        <f t="shared" si="59"/>
        <v>1</v>
      </c>
      <c r="N100" s="15"/>
      <c r="O100" s="23">
        <f>O99/H99</f>
        <v>0.66292134831460681</v>
      </c>
      <c r="P100" s="23">
        <f t="shared" ref="P100:T100" si="60">P99/I99</f>
        <v>0.16666666666666666</v>
      </c>
      <c r="Q100" s="23">
        <f t="shared" si="60"/>
        <v>0.62222222222222223</v>
      </c>
      <c r="R100" s="23">
        <f t="shared" si="60"/>
        <v>0.8</v>
      </c>
      <c r="S100" s="23">
        <f t="shared" si="60"/>
        <v>0.71428571428571419</v>
      </c>
      <c r="T100" s="23">
        <f t="shared" si="60"/>
        <v>0.54347826086956519</v>
      </c>
      <c r="U100" s="26"/>
      <c r="V100" s="23">
        <f>V99/H99</f>
        <v>0.15730337078651682</v>
      </c>
      <c r="W100" s="23">
        <f t="shared" ref="W100:AA100" si="61">W99/I99</f>
        <v>0.33333333333333331</v>
      </c>
      <c r="X100" s="23">
        <f t="shared" si="61"/>
        <v>0.17777777777777778</v>
      </c>
      <c r="Y100" s="23">
        <f t="shared" si="61"/>
        <v>0</v>
      </c>
      <c r="Z100" s="23">
        <f t="shared" si="61"/>
        <v>0.18367346938775508</v>
      </c>
      <c r="AA100" s="23">
        <f t="shared" si="61"/>
        <v>0.15217391304347824</v>
      </c>
      <c r="AB100" s="14"/>
      <c r="AC100" s="23">
        <f t="shared" ref="AC100:AH100" si="62">AC99/H99</f>
        <v>0.1797752808988764</v>
      </c>
      <c r="AD100" s="23">
        <f t="shared" si="62"/>
        <v>0.5</v>
      </c>
      <c r="AE100" s="23">
        <f t="shared" si="62"/>
        <v>0.2</v>
      </c>
      <c r="AF100" s="23">
        <f t="shared" si="62"/>
        <v>0.2</v>
      </c>
      <c r="AG100" s="23">
        <f t="shared" si="62"/>
        <v>0.1020408163265306</v>
      </c>
      <c r="AH100" s="23">
        <f t="shared" si="62"/>
        <v>0.30434782608695649</v>
      </c>
    </row>
    <row r="101" spans="1:34" ht="26.25" x14ac:dyDescent="0.4">
      <c r="A101" s="4"/>
      <c r="B101" s="4"/>
      <c r="C101" s="4"/>
      <c r="D101" s="4"/>
      <c r="E101" s="4"/>
      <c r="F101" s="10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26.25" x14ac:dyDescent="0.4">
      <c r="A102" s="4"/>
      <c r="B102" s="4"/>
      <c r="C102" s="4"/>
      <c r="D102" s="4"/>
      <c r="E102" s="4"/>
      <c r="F102" s="10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26.25" x14ac:dyDescent="0.4">
      <c r="A103" s="4"/>
      <c r="B103" s="4"/>
      <c r="C103" s="4"/>
      <c r="D103" s="4"/>
      <c r="E103" s="4"/>
      <c r="F103" s="10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26.25" x14ac:dyDescent="0.4">
      <c r="A104" s="4"/>
      <c r="B104" s="4"/>
      <c r="C104" s="4"/>
      <c r="D104" s="4"/>
      <c r="E104" s="4"/>
      <c r="F104" s="10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26.25" x14ac:dyDescent="0.4">
      <c r="A105" s="4"/>
      <c r="B105" s="4"/>
      <c r="C105" s="4"/>
      <c r="D105" s="4"/>
      <c r="E105" s="4"/>
      <c r="F105" s="10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26.25" x14ac:dyDescent="0.4">
      <c r="A106" s="4"/>
      <c r="B106" s="4"/>
      <c r="C106" s="4"/>
      <c r="D106" s="4"/>
      <c r="E106" s="4"/>
      <c r="F106" s="10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26.25" x14ac:dyDescent="0.4">
      <c r="A107" s="4"/>
      <c r="B107" s="4"/>
      <c r="C107" s="4"/>
      <c r="D107" s="4"/>
      <c r="E107" s="4"/>
      <c r="F107" s="10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26.25" x14ac:dyDescent="0.4">
      <c r="A108" s="4"/>
      <c r="B108" s="4"/>
      <c r="C108" s="4"/>
      <c r="D108" s="4"/>
      <c r="E108" s="4"/>
      <c r="F108" s="10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26.25" x14ac:dyDescent="0.4">
      <c r="A109" s="4"/>
      <c r="B109" s="4"/>
      <c r="C109" s="4"/>
      <c r="D109" s="4"/>
      <c r="E109" s="4"/>
      <c r="F109" s="10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26.25" x14ac:dyDescent="0.4">
      <c r="A110" s="4"/>
      <c r="B110" s="4"/>
      <c r="C110" s="4"/>
      <c r="D110" s="4"/>
      <c r="E110" s="4"/>
      <c r="F110" s="10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26.25" x14ac:dyDescent="0.4">
      <c r="A111" s="4"/>
      <c r="B111" s="4"/>
      <c r="C111" s="4"/>
      <c r="D111" s="4"/>
      <c r="E111" s="4"/>
      <c r="F111" s="10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26.25" x14ac:dyDescent="0.4">
      <c r="A112" s="4"/>
      <c r="B112" s="4"/>
      <c r="C112" s="4"/>
      <c r="D112" s="4"/>
      <c r="E112" s="4"/>
      <c r="F112" s="10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6.25" x14ac:dyDescent="0.4">
      <c r="A113" s="4"/>
      <c r="B113" s="4"/>
      <c r="C113" s="4"/>
      <c r="D113" s="4"/>
      <c r="E113" s="4"/>
      <c r="F113" s="10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6.25" x14ac:dyDescent="0.4">
      <c r="A114" s="4"/>
      <c r="B114" s="4"/>
      <c r="C114" s="4"/>
      <c r="D114" s="4"/>
      <c r="E114" s="4"/>
      <c r="F114" s="10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26.25" x14ac:dyDescent="0.4">
      <c r="A115" s="4"/>
      <c r="B115" s="4"/>
      <c r="C115" s="4"/>
      <c r="D115" s="4"/>
      <c r="E115" s="4"/>
      <c r="F115" s="10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6.25" x14ac:dyDescent="0.4">
      <c r="A116" s="4"/>
      <c r="B116" s="4"/>
      <c r="C116" s="4"/>
      <c r="D116" s="4"/>
      <c r="E116" s="4"/>
      <c r="F116" s="10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26.25" x14ac:dyDescent="0.4">
      <c r="A117" s="4"/>
      <c r="B117" s="4"/>
      <c r="C117" s="4"/>
      <c r="D117" s="4"/>
      <c r="E117" s="4"/>
      <c r="F117" s="10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26.25" x14ac:dyDescent="0.4">
      <c r="A118" s="4"/>
      <c r="B118" s="4"/>
      <c r="C118" s="4"/>
      <c r="D118" s="4"/>
      <c r="E118" s="4"/>
      <c r="F118" s="10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26.25" x14ac:dyDescent="0.4">
      <c r="A119" s="4"/>
      <c r="B119" s="4"/>
      <c r="C119" s="4"/>
      <c r="D119" s="4"/>
      <c r="E119" s="4"/>
      <c r="F119" s="10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26.25" x14ac:dyDescent="0.4">
      <c r="A120" s="4"/>
      <c r="B120" s="4"/>
      <c r="C120" s="4"/>
      <c r="D120" s="4"/>
      <c r="E120" s="4"/>
      <c r="F120" s="10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26.25" x14ac:dyDescent="0.4">
      <c r="A121" s="4"/>
      <c r="B121" s="4"/>
      <c r="C121" s="4"/>
      <c r="D121" s="4"/>
      <c r="E121" s="4"/>
      <c r="F121" s="10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26.25" x14ac:dyDescent="0.4">
      <c r="A122" s="4"/>
      <c r="B122" s="4"/>
      <c r="C122" s="4"/>
      <c r="D122" s="4"/>
      <c r="E122" s="4"/>
      <c r="F122" s="10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26.25" x14ac:dyDescent="0.4">
      <c r="A123" s="4"/>
      <c r="B123" s="4"/>
      <c r="C123" s="4"/>
      <c r="D123" s="4"/>
      <c r="E123" s="4"/>
      <c r="F123" s="10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26.25" x14ac:dyDescent="0.4">
      <c r="A124" s="4"/>
      <c r="B124" s="4"/>
      <c r="C124" s="4"/>
      <c r="D124" s="4"/>
      <c r="E124" s="4"/>
      <c r="F124" s="10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26.25" x14ac:dyDescent="0.4">
      <c r="A125" s="4"/>
      <c r="B125" s="4"/>
      <c r="C125" s="4"/>
      <c r="D125" s="4"/>
      <c r="E125" s="4"/>
      <c r="F125" s="10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ht="26.25" x14ac:dyDescent="0.4">
      <c r="A126" s="4"/>
      <c r="B126" s="4"/>
      <c r="C126" s="4"/>
      <c r="D126" s="4"/>
      <c r="E126" s="4"/>
      <c r="F126" s="10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ht="26.25" x14ac:dyDescent="0.4">
      <c r="A127" s="4"/>
      <c r="B127" s="4"/>
      <c r="C127" s="4"/>
      <c r="D127" s="4"/>
      <c r="E127" s="4"/>
      <c r="F127" s="10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ht="26.25" x14ac:dyDescent="0.4">
      <c r="A128" s="4"/>
      <c r="B128" s="4"/>
      <c r="C128" s="4"/>
      <c r="D128" s="4"/>
      <c r="E128" s="4"/>
      <c r="F128" s="10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ht="26.25" x14ac:dyDescent="0.4">
      <c r="A129" s="4"/>
      <c r="B129" s="4"/>
      <c r="C129" s="4"/>
      <c r="D129" s="4"/>
      <c r="E129" s="4"/>
      <c r="F129" s="10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ht="26.25" x14ac:dyDescent="0.4">
      <c r="A130" s="4"/>
      <c r="B130" s="4"/>
      <c r="C130" s="4"/>
      <c r="D130" s="4"/>
      <c r="E130" s="4"/>
      <c r="F130" s="10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ht="26.25" x14ac:dyDescent="0.4">
      <c r="A131" s="4"/>
      <c r="B131" s="4"/>
      <c r="C131" s="4"/>
      <c r="D131" s="4"/>
      <c r="E131" s="4"/>
      <c r="F131" s="10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ht="26.25" x14ac:dyDescent="0.4">
      <c r="A132" s="4"/>
      <c r="B132" s="4"/>
      <c r="C132" s="4"/>
      <c r="D132" s="4"/>
      <c r="E132" s="4"/>
      <c r="F132" s="10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ht="26.25" x14ac:dyDescent="0.4">
      <c r="A133" s="4"/>
      <c r="B133" s="4"/>
      <c r="C133" s="4"/>
      <c r="D133" s="4"/>
      <c r="E133" s="4"/>
      <c r="F133" s="10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ht="26.25" x14ac:dyDescent="0.4">
      <c r="A134" s="4"/>
      <c r="B134" s="4"/>
      <c r="C134" s="4"/>
      <c r="D134" s="4"/>
      <c r="E134" s="4"/>
      <c r="F134" s="10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ht="26.25" x14ac:dyDescent="0.4">
      <c r="A135" s="4"/>
      <c r="B135" s="4"/>
      <c r="C135" s="4"/>
      <c r="D135" s="4"/>
      <c r="E135" s="4"/>
      <c r="F135" s="10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26.25" x14ac:dyDescent="0.4">
      <c r="A136" s="4"/>
      <c r="B136" s="4"/>
      <c r="C136" s="4"/>
      <c r="D136" s="4"/>
      <c r="E136" s="4"/>
      <c r="F136" s="10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ht="26.25" x14ac:dyDescent="0.4">
      <c r="A137" s="4"/>
      <c r="B137" s="4"/>
      <c r="C137" s="4"/>
      <c r="D137" s="4"/>
      <c r="E137" s="4"/>
      <c r="F137" s="10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ht="26.25" x14ac:dyDescent="0.4">
      <c r="A138" s="4"/>
      <c r="B138" s="4"/>
      <c r="C138" s="4"/>
      <c r="D138" s="4"/>
      <c r="E138" s="4"/>
      <c r="F138" s="10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ht="26.25" x14ac:dyDescent="0.4">
      <c r="A139" s="4"/>
      <c r="B139" s="4"/>
      <c r="C139" s="4"/>
      <c r="D139" s="4"/>
      <c r="E139" s="4"/>
      <c r="F139" s="10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ht="26.25" x14ac:dyDescent="0.4">
      <c r="A140" s="4"/>
      <c r="B140" s="4"/>
      <c r="C140" s="4"/>
      <c r="D140" s="4"/>
      <c r="E140" s="4"/>
      <c r="F140" s="10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ht="26.25" x14ac:dyDescent="0.4">
      <c r="A141" s="4"/>
      <c r="B141" s="4"/>
      <c r="C141" s="4"/>
      <c r="D141" s="4"/>
      <c r="E141" s="4"/>
      <c r="F141" s="10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ht="26.25" x14ac:dyDescent="0.4">
      <c r="A142" s="4"/>
      <c r="B142" s="4"/>
      <c r="C142" s="4"/>
      <c r="D142" s="4"/>
      <c r="E142" s="4"/>
      <c r="F142" s="10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ht="26.25" x14ac:dyDescent="0.4">
      <c r="A143" s="4"/>
      <c r="B143" s="4"/>
      <c r="C143" s="4"/>
      <c r="D143" s="4"/>
      <c r="E143" s="4"/>
      <c r="F143" s="10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ht="26.25" x14ac:dyDescent="0.4">
      <c r="A144" s="4"/>
      <c r="B144" s="4"/>
      <c r="C144" s="4"/>
      <c r="D144" s="4"/>
      <c r="E144" s="4"/>
      <c r="F144" s="10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ht="26.25" x14ac:dyDescent="0.4">
      <c r="A145" s="4"/>
      <c r="B145" s="4"/>
      <c r="C145" s="4"/>
      <c r="D145" s="4"/>
      <c r="E145" s="4"/>
      <c r="F145" s="10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ht="26.25" x14ac:dyDescent="0.4">
      <c r="A146" s="4"/>
      <c r="B146" s="4"/>
      <c r="C146" s="4"/>
      <c r="D146" s="4"/>
      <c r="E146" s="4"/>
      <c r="F146" s="10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ht="26.25" x14ac:dyDescent="0.4">
      <c r="A147" s="4"/>
      <c r="B147" s="4"/>
      <c r="C147" s="4"/>
      <c r="D147" s="4"/>
      <c r="E147" s="4"/>
      <c r="F147" s="10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ht="26.25" x14ac:dyDescent="0.4">
      <c r="A148" s="4"/>
      <c r="B148" s="4"/>
      <c r="C148" s="4"/>
      <c r="D148" s="4"/>
      <c r="E148" s="4"/>
      <c r="F148" s="10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ht="26.25" x14ac:dyDescent="0.4">
      <c r="A149" s="4"/>
      <c r="B149" s="4"/>
      <c r="C149" s="4"/>
      <c r="D149" s="4"/>
      <c r="E149" s="4"/>
      <c r="F149" s="10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ht="26.25" x14ac:dyDescent="0.4">
      <c r="A150" s="4"/>
      <c r="B150" s="4"/>
      <c r="C150" s="4"/>
      <c r="D150" s="4"/>
      <c r="E150" s="4"/>
      <c r="F150" s="10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ht="26.25" x14ac:dyDescent="0.4">
      <c r="A151" s="4"/>
      <c r="B151" s="4"/>
      <c r="C151" s="4"/>
      <c r="D151" s="4"/>
      <c r="E151" s="4"/>
      <c r="F151" s="10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ht="26.25" x14ac:dyDescent="0.4">
      <c r="A152" s="4"/>
      <c r="B152" s="4"/>
      <c r="C152" s="4"/>
      <c r="D152" s="4"/>
      <c r="E152" s="4"/>
      <c r="F152" s="10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ht="26.25" x14ac:dyDescent="0.4">
      <c r="A153" s="4"/>
      <c r="B153" s="4"/>
      <c r="C153" s="4"/>
      <c r="D153" s="4"/>
      <c r="E153" s="4"/>
      <c r="F153" s="10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ht="26.25" x14ac:dyDescent="0.4">
      <c r="A154" s="4"/>
      <c r="B154" s="4"/>
      <c r="C154" s="4"/>
      <c r="D154" s="4"/>
      <c r="E154" s="4"/>
      <c r="F154" s="10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ht="26.25" x14ac:dyDescent="0.4">
      <c r="A155" s="4"/>
      <c r="B155" s="4"/>
      <c r="C155" s="4"/>
      <c r="D155" s="4"/>
      <c r="E155" s="4"/>
      <c r="F155" s="10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ht="26.25" x14ac:dyDescent="0.4">
      <c r="A156" s="4"/>
      <c r="B156" s="4"/>
      <c r="C156" s="4"/>
      <c r="D156" s="4"/>
      <c r="E156" s="4"/>
      <c r="F156" s="10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ht="26.25" x14ac:dyDescent="0.4">
      <c r="A157" s="4"/>
      <c r="B157" s="4"/>
      <c r="C157" s="4"/>
      <c r="D157" s="4"/>
      <c r="E157" s="4"/>
      <c r="F157" s="10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ht="26.25" x14ac:dyDescent="0.4">
      <c r="A158" s="4"/>
      <c r="B158" s="4"/>
      <c r="C158" s="4"/>
      <c r="D158" s="4"/>
      <c r="E158" s="4"/>
      <c r="F158" s="10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ht="26.25" x14ac:dyDescent="0.4">
      <c r="A159" s="4"/>
      <c r="B159" s="4"/>
      <c r="C159" s="4"/>
      <c r="D159" s="4"/>
      <c r="E159" s="4"/>
      <c r="F159" s="10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ht="26.25" x14ac:dyDescent="0.4">
      <c r="A160" s="4"/>
      <c r="B160" s="4"/>
      <c r="C160" s="4"/>
      <c r="D160" s="4"/>
      <c r="E160" s="4"/>
      <c r="F160" s="10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ht="26.25" x14ac:dyDescent="0.4">
      <c r="A161" s="4"/>
      <c r="B161" s="4"/>
      <c r="C161" s="4"/>
      <c r="D161" s="4"/>
      <c r="E161" s="4"/>
      <c r="F161" s="10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ht="26.25" x14ac:dyDescent="0.4">
      <c r="A162" s="4"/>
      <c r="B162" s="4"/>
      <c r="C162" s="4"/>
      <c r="D162" s="4"/>
      <c r="E162" s="4"/>
      <c r="F162" s="10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ht="26.25" x14ac:dyDescent="0.4">
      <c r="A163" s="4"/>
      <c r="B163" s="4"/>
      <c r="C163" s="4"/>
      <c r="D163" s="4"/>
      <c r="E163" s="4"/>
      <c r="F163" s="10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ht="26.25" x14ac:dyDescent="0.4">
      <c r="A164" s="4"/>
      <c r="B164" s="4"/>
      <c r="C164" s="4"/>
      <c r="D164" s="4"/>
      <c r="E164" s="4"/>
      <c r="F164" s="10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ht="26.25" x14ac:dyDescent="0.4">
      <c r="A165" s="4"/>
      <c r="B165" s="4"/>
      <c r="C165" s="4"/>
      <c r="D165" s="4"/>
      <c r="E165" s="4"/>
      <c r="F165" s="10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ht="26.25" x14ac:dyDescent="0.4">
      <c r="A166" s="4"/>
      <c r="B166" s="4"/>
      <c r="C166" s="4"/>
      <c r="D166" s="4"/>
      <c r="E166" s="4"/>
      <c r="F166" s="10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ht="26.25" x14ac:dyDescent="0.4">
      <c r="A167" s="4"/>
      <c r="B167" s="4"/>
      <c r="C167" s="4"/>
      <c r="D167" s="4"/>
      <c r="E167" s="4"/>
      <c r="F167" s="10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ht="26.25" x14ac:dyDescent="0.4">
      <c r="A168" s="4"/>
      <c r="B168" s="4"/>
      <c r="C168" s="4"/>
      <c r="D168" s="4"/>
      <c r="E168" s="4"/>
      <c r="F168" s="10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ht="26.25" x14ac:dyDescent="0.4">
      <c r="A169" s="4"/>
      <c r="B169" s="4"/>
      <c r="C169" s="4"/>
      <c r="D169" s="4"/>
      <c r="E169" s="4"/>
      <c r="F169" s="10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ht="26.25" x14ac:dyDescent="0.4">
      <c r="A170" s="4"/>
      <c r="B170" s="4"/>
      <c r="C170" s="4"/>
      <c r="D170" s="4"/>
      <c r="E170" s="4"/>
      <c r="F170" s="10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ht="26.25" x14ac:dyDescent="0.4">
      <c r="A171" s="4"/>
      <c r="B171" s="4"/>
      <c r="C171" s="4"/>
      <c r="D171" s="4"/>
      <c r="E171" s="4"/>
      <c r="F171" s="10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ht="26.25" x14ac:dyDescent="0.4">
      <c r="A172" s="4"/>
      <c r="B172" s="4"/>
      <c r="C172" s="4"/>
      <c r="D172" s="4"/>
      <c r="E172" s="4"/>
      <c r="F172" s="10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ht="26.25" x14ac:dyDescent="0.4">
      <c r="A173" s="4"/>
      <c r="B173" s="4"/>
      <c r="C173" s="4"/>
      <c r="D173" s="4"/>
      <c r="E173" s="4"/>
      <c r="F173" s="10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ht="26.25" x14ac:dyDescent="0.4">
      <c r="A174" s="4"/>
      <c r="B174" s="4"/>
      <c r="C174" s="4"/>
      <c r="D174" s="4"/>
      <c r="E174" s="4"/>
      <c r="F174" s="10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ht="26.25" x14ac:dyDescent="0.4">
      <c r="A175" s="4"/>
      <c r="B175" s="4"/>
      <c r="C175" s="4"/>
      <c r="D175" s="4"/>
      <c r="E175" s="4"/>
      <c r="F175" s="10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ht="26.25" x14ac:dyDescent="0.4">
      <c r="A176" s="4"/>
      <c r="B176" s="4"/>
      <c r="C176" s="4"/>
      <c r="D176" s="4"/>
      <c r="E176" s="4"/>
      <c r="F176" s="10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ht="26.25" x14ac:dyDescent="0.4">
      <c r="A177" s="4"/>
      <c r="B177" s="4"/>
      <c r="C177" s="4"/>
      <c r="D177" s="4"/>
      <c r="E177" s="4"/>
      <c r="F177" s="10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ht="26.25" x14ac:dyDescent="0.4">
      <c r="A178" s="4"/>
      <c r="B178" s="4"/>
      <c r="C178" s="4"/>
      <c r="D178" s="4"/>
      <c r="E178" s="4"/>
      <c r="F178" s="10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ht="26.25" x14ac:dyDescent="0.4">
      <c r="A179" s="4"/>
      <c r="B179" s="4"/>
      <c r="C179" s="4"/>
      <c r="D179" s="4"/>
      <c r="E179" s="4"/>
      <c r="F179" s="10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ht="26.25" x14ac:dyDescent="0.4">
      <c r="A180" s="4"/>
      <c r="B180" s="4"/>
      <c r="C180" s="4"/>
      <c r="D180" s="4"/>
      <c r="E180" s="4"/>
      <c r="F180" s="10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ht="26.25" x14ac:dyDescent="0.4">
      <c r="A181" s="4"/>
      <c r="B181" s="4"/>
      <c r="C181" s="4"/>
      <c r="D181" s="4"/>
      <c r="E181" s="4"/>
      <c r="F181" s="10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ht="26.25" x14ac:dyDescent="0.4">
      <c r="A182" s="4"/>
      <c r="B182" s="4"/>
      <c r="C182" s="4"/>
      <c r="D182" s="4"/>
      <c r="E182" s="4"/>
      <c r="F182" s="10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ht="26.25" x14ac:dyDescent="0.4">
      <c r="A183" s="4"/>
      <c r="B183" s="4"/>
      <c r="C183" s="4"/>
      <c r="D183" s="4"/>
      <c r="E183" s="4"/>
      <c r="F183" s="10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ht="26.25" x14ac:dyDescent="0.4">
      <c r="A184" s="4"/>
      <c r="B184" s="4"/>
      <c r="C184" s="4"/>
      <c r="D184" s="4"/>
      <c r="E184" s="4"/>
      <c r="F184" s="10"/>
      <c r="G184" s="1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ht="26.25" x14ac:dyDescent="0.4">
      <c r="A185" s="4"/>
      <c r="B185" s="4"/>
      <c r="C185" s="4"/>
      <c r="D185" s="4"/>
      <c r="E185" s="4"/>
      <c r="F185" s="10"/>
      <c r="G185" s="1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ht="26.25" x14ac:dyDescent="0.4">
      <c r="A186" s="4"/>
      <c r="B186" s="4"/>
      <c r="C186" s="4"/>
      <c r="D186" s="4"/>
      <c r="E186" s="4"/>
      <c r="F186" s="10"/>
      <c r="G186" s="12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ht="26.25" x14ac:dyDescent="0.4">
      <c r="A187" s="4"/>
      <c r="B187" s="4"/>
      <c r="C187" s="4"/>
      <c r="D187" s="4"/>
      <c r="E187" s="4"/>
      <c r="F187" s="10"/>
      <c r="G187" s="12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ht="26.25" x14ac:dyDescent="0.4">
      <c r="A188" s="4"/>
      <c r="B188" s="4"/>
      <c r="C188" s="4"/>
      <c r="D188" s="4"/>
      <c r="E188" s="4"/>
      <c r="F188" s="10"/>
      <c r="G188" s="12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ht="26.25" x14ac:dyDescent="0.4">
      <c r="A189" s="4"/>
      <c r="B189" s="4"/>
      <c r="C189" s="4"/>
      <c r="D189" s="4"/>
      <c r="E189" s="4"/>
      <c r="F189" s="10"/>
      <c r="G189" s="12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ht="26.25" x14ac:dyDescent="0.4">
      <c r="A190" s="4"/>
      <c r="B190" s="4"/>
      <c r="C190" s="4"/>
      <c r="D190" s="4"/>
      <c r="E190" s="4"/>
      <c r="F190" s="10"/>
      <c r="G190" s="12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ht="26.25" x14ac:dyDescent="0.4">
      <c r="A191" s="4"/>
      <c r="B191" s="4"/>
      <c r="C191" s="4"/>
      <c r="D191" s="4"/>
      <c r="E191" s="4"/>
      <c r="F191" s="10"/>
      <c r="G191" s="12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ht="26.25" x14ac:dyDescent="0.4">
      <c r="A192" s="4"/>
      <c r="B192" s="4"/>
      <c r="C192" s="4"/>
      <c r="D192" s="4"/>
      <c r="E192" s="4"/>
      <c r="F192" s="10"/>
      <c r="G192" s="12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ht="26.25" x14ac:dyDescent="0.4">
      <c r="A193" s="4"/>
      <c r="B193" s="4"/>
      <c r="C193" s="4"/>
      <c r="D193" s="4"/>
      <c r="E193" s="4"/>
      <c r="F193" s="10"/>
      <c r="G193" s="12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ht="26.25" x14ac:dyDescent="0.4">
      <c r="A194" s="4"/>
      <c r="B194" s="4"/>
      <c r="C194" s="4"/>
      <c r="D194" s="4"/>
      <c r="E194" s="4"/>
      <c r="F194" s="10"/>
      <c r="G194" s="12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:34" ht="26.25" x14ac:dyDescent="0.4">
      <c r="A195" s="4"/>
      <c r="B195" s="4"/>
      <c r="C195" s="4"/>
      <c r="D195" s="4"/>
      <c r="E195" s="4"/>
      <c r="F195" s="10"/>
      <c r="G195" s="12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ht="26.25" x14ac:dyDescent="0.4">
      <c r="A196" s="4"/>
      <c r="B196" s="4"/>
      <c r="C196" s="4"/>
      <c r="D196" s="4"/>
      <c r="E196" s="4"/>
      <c r="F196" s="10"/>
      <c r="G196" s="12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:34" ht="26.25" x14ac:dyDescent="0.4">
      <c r="A197" s="4"/>
      <c r="B197" s="4"/>
      <c r="C197" s="4"/>
      <c r="D197" s="4"/>
      <c r="E197" s="4"/>
      <c r="F197" s="10"/>
      <c r="G197" s="12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ht="26.25" x14ac:dyDescent="0.4">
      <c r="A198" s="4"/>
      <c r="B198" s="4"/>
      <c r="C198" s="4"/>
      <c r="D198" s="4"/>
      <c r="E198" s="4"/>
      <c r="F198" s="10"/>
      <c r="G198" s="12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ht="26.25" x14ac:dyDescent="0.4">
      <c r="A199" s="4"/>
      <c r="B199" s="4"/>
      <c r="C199" s="4"/>
      <c r="D199" s="4"/>
      <c r="E199" s="4"/>
      <c r="F199" s="10"/>
      <c r="G199" s="12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ht="26.25" x14ac:dyDescent="0.4">
      <c r="A200" s="4"/>
      <c r="B200" s="4"/>
      <c r="C200" s="4"/>
      <c r="D200" s="4"/>
      <c r="E200" s="4"/>
      <c r="F200" s="10"/>
      <c r="G200" s="12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ht="26.25" x14ac:dyDescent="0.4">
      <c r="A201" s="4"/>
      <c r="B201" s="4"/>
      <c r="C201" s="4"/>
      <c r="D201" s="4"/>
      <c r="E201" s="4"/>
      <c r="F201" s="10"/>
      <c r="G201" s="12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ht="26.25" x14ac:dyDescent="0.4">
      <c r="A202" s="4"/>
      <c r="B202" s="4"/>
      <c r="C202" s="4"/>
      <c r="D202" s="4"/>
      <c r="E202" s="4"/>
      <c r="F202" s="10"/>
      <c r="G202" s="12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ht="26.25" x14ac:dyDescent="0.4">
      <c r="A203" s="4"/>
      <c r="B203" s="4"/>
      <c r="C203" s="4"/>
      <c r="D203" s="4"/>
      <c r="E203" s="4"/>
      <c r="F203" s="10"/>
      <c r="G203" s="12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ht="26.25" x14ac:dyDescent="0.4">
      <c r="A204" s="4"/>
      <c r="B204" s="4"/>
      <c r="C204" s="4"/>
      <c r="D204" s="4"/>
      <c r="E204" s="4"/>
      <c r="F204" s="10"/>
      <c r="G204" s="12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ht="26.25" x14ac:dyDescent="0.4">
      <c r="A205" s="4"/>
      <c r="B205" s="4"/>
      <c r="C205" s="4"/>
      <c r="D205" s="4"/>
      <c r="E205" s="4"/>
      <c r="F205" s="10"/>
      <c r="G205" s="12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ht="26.25" x14ac:dyDescent="0.4">
      <c r="A206" s="4"/>
      <c r="B206" s="4"/>
      <c r="C206" s="4"/>
      <c r="D206" s="4"/>
      <c r="E206" s="4"/>
      <c r="F206" s="10"/>
      <c r="G206" s="12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ht="26.25" x14ac:dyDescent="0.4">
      <c r="A207" s="4"/>
      <c r="B207" s="4"/>
      <c r="C207" s="4"/>
      <c r="D207" s="4"/>
      <c r="E207" s="4"/>
      <c r="F207" s="10"/>
      <c r="G207" s="12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ht="26.25" x14ac:dyDescent="0.4">
      <c r="A208" s="4"/>
      <c r="B208" s="4"/>
      <c r="C208" s="4"/>
      <c r="D208" s="4"/>
      <c r="E208" s="4"/>
      <c r="F208" s="10"/>
      <c r="G208" s="12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ht="26.25" x14ac:dyDescent="0.4">
      <c r="A209" s="4"/>
      <c r="B209" s="4"/>
      <c r="C209" s="4"/>
      <c r="D209" s="4"/>
      <c r="E209" s="4"/>
      <c r="F209" s="10"/>
      <c r="G209" s="12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ht="26.25" x14ac:dyDescent="0.4">
      <c r="A210" s="4"/>
      <c r="B210" s="4"/>
      <c r="C210" s="4"/>
      <c r="D210" s="4"/>
      <c r="E210" s="4"/>
      <c r="F210" s="10"/>
      <c r="G210" s="12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ht="26.25" x14ac:dyDescent="0.4">
      <c r="A211" s="4"/>
      <c r="B211" s="4"/>
      <c r="C211" s="4"/>
      <c r="D211" s="4"/>
      <c r="E211" s="4"/>
      <c r="F211" s="10"/>
      <c r="G211" s="12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ht="26.25" x14ac:dyDescent="0.4">
      <c r="A212" s="4"/>
      <c r="B212" s="4"/>
      <c r="C212" s="4"/>
      <c r="D212" s="4"/>
      <c r="E212" s="4"/>
      <c r="F212" s="10"/>
      <c r="G212" s="12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ht="26.25" x14ac:dyDescent="0.4">
      <c r="A213" s="4"/>
      <c r="B213" s="4"/>
      <c r="C213" s="4"/>
      <c r="D213" s="4"/>
      <c r="E213" s="4"/>
      <c r="F213" s="10"/>
      <c r="G213" s="12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ht="26.25" x14ac:dyDescent="0.4">
      <c r="A214" s="4"/>
      <c r="B214" s="4"/>
      <c r="C214" s="4"/>
      <c r="D214" s="4"/>
      <c r="E214" s="4"/>
      <c r="F214" s="10"/>
      <c r="G214" s="12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34" ht="26.25" x14ac:dyDescent="0.4">
      <c r="A215" s="4"/>
      <c r="B215" s="4"/>
      <c r="C215" s="4"/>
      <c r="D215" s="4"/>
      <c r="E215" s="4"/>
      <c r="F215" s="10"/>
      <c r="G215" s="12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ht="26.25" x14ac:dyDescent="0.4">
      <c r="A216" s="4"/>
      <c r="B216" s="4"/>
      <c r="C216" s="4"/>
      <c r="D216" s="4"/>
      <c r="E216" s="4"/>
      <c r="F216" s="10"/>
      <c r="G216" s="12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:34" ht="26.25" x14ac:dyDescent="0.4">
      <c r="A217" s="4"/>
      <c r="B217" s="4"/>
      <c r="C217" s="4"/>
      <c r="D217" s="4"/>
      <c r="E217" s="4"/>
      <c r="F217" s="10"/>
      <c r="G217" s="12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34" ht="26.25" x14ac:dyDescent="0.4">
      <c r="A218" s="4"/>
      <c r="B218" s="4"/>
      <c r="C218" s="4"/>
      <c r="D218" s="4"/>
      <c r="E218" s="4"/>
      <c r="F218" s="10"/>
      <c r="G218" s="1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ht="26.25" x14ac:dyDescent="0.4">
      <c r="A219" s="4"/>
      <c r="B219" s="4"/>
      <c r="C219" s="4"/>
      <c r="D219" s="4"/>
      <c r="E219" s="4"/>
      <c r="F219" s="10"/>
      <c r="G219" s="12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ht="26.25" x14ac:dyDescent="0.4">
      <c r="A220" s="4"/>
      <c r="B220" s="4"/>
      <c r="C220" s="4"/>
      <c r="D220" s="4"/>
      <c r="E220" s="4"/>
      <c r="F220" s="10"/>
      <c r="G220" s="12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ht="26.25" x14ac:dyDescent="0.4">
      <c r="A221" s="4"/>
      <c r="B221" s="4"/>
      <c r="C221" s="4"/>
      <c r="D221" s="4"/>
      <c r="E221" s="4"/>
      <c r="F221" s="10"/>
      <c r="G221" s="12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:34" ht="26.25" x14ac:dyDescent="0.4">
      <c r="A222" s="4"/>
      <c r="B222" s="4"/>
      <c r="C222" s="4"/>
      <c r="D222" s="4"/>
      <c r="E222" s="4"/>
      <c r="F222" s="10"/>
      <c r="G222" s="12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:34" ht="26.25" x14ac:dyDescent="0.4">
      <c r="A223" s="4"/>
      <c r="B223" s="4"/>
      <c r="C223" s="4"/>
      <c r="D223" s="4"/>
      <c r="E223" s="4"/>
      <c r="F223" s="10"/>
      <c r="G223" s="12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:34" ht="26.25" x14ac:dyDescent="0.4">
      <c r="A224" s="4"/>
      <c r="B224" s="4"/>
      <c r="C224" s="4"/>
      <c r="D224" s="4"/>
      <c r="E224" s="4"/>
      <c r="F224" s="10"/>
      <c r="G224" s="12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:34" ht="26.25" x14ac:dyDescent="0.4">
      <c r="A225" s="4"/>
      <c r="B225" s="4"/>
      <c r="C225" s="4"/>
      <c r="D225" s="4"/>
      <c r="E225" s="4"/>
      <c r="F225" s="10"/>
      <c r="G225" s="12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:34" ht="26.25" x14ac:dyDescent="0.4">
      <c r="A226" s="4"/>
      <c r="B226" s="4"/>
      <c r="C226" s="4"/>
      <c r="D226" s="4"/>
      <c r="E226" s="4"/>
      <c r="F226" s="10"/>
      <c r="G226" s="12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ht="26.25" x14ac:dyDescent="0.4">
      <c r="A227" s="4"/>
      <c r="B227" s="4"/>
      <c r="C227" s="4"/>
      <c r="D227" s="4"/>
      <c r="E227" s="4"/>
      <c r="F227" s="10"/>
      <c r="G227" s="12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ht="26.25" x14ac:dyDescent="0.4">
      <c r="A228" s="4"/>
      <c r="B228" s="4"/>
      <c r="C228" s="4"/>
      <c r="D228" s="4"/>
      <c r="E228" s="4"/>
      <c r="F228" s="10"/>
      <c r="G228" s="12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ht="26.25" x14ac:dyDescent="0.4">
      <c r="A229" s="4"/>
      <c r="B229" s="4"/>
      <c r="C229" s="4"/>
      <c r="D229" s="4"/>
      <c r="E229" s="4"/>
      <c r="F229" s="10"/>
      <c r="G229" s="12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ht="26.25" x14ac:dyDescent="0.4">
      <c r="A230" s="4"/>
      <c r="B230" s="4"/>
      <c r="C230" s="4"/>
      <c r="D230" s="4"/>
      <c r="E230" s="4"/>
      <c r="F230" s="10"/>
      <c r="G230" s="12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ht="26.25" x14ac:dyDescent="0.4">
      <c r="A231" s="4"/>
      <c r="B231" s="4"/>
      <c r="C231" s="4"/>
      <c r="D231" s="4"/>
      <c r="E231" s="4"/>
      <c r="F231" s="10"/>
      <c r="G231" s="12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ht="26.25" x14ac:dyDescent="0.4">
      <c r="A232" s="4"/>
      <c r="B232" s="4"/>
      <c r="C232" s="4"/>
      <c r="D232" s="4"/>
      <c r="E232" s="4"/>
      <c r="F232" s="10"/>
      <c r="G232" s="12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ht="26.25" x14ac:dyDescent="0.4">
      <c r="A233" s="4"/>
      <c r="B233" s="4"/>
      <c r="C233" s="4"/>
      <c r="D233" s="4"/>
      <c r="E233" s="4"/>
      <c r="F233" s="10"/>
      <c r="G233" s="12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34" ht="26.25" x14ac:dyDescent="0.4">
      <c r="A234" s="4"/>
      <c r="B234" s="4"/>
      <c r="C234" s="4"/>
      <c r="D234" s="4"/>
      <c r="E234" s="4"/>
      <c r="F234" s="10"/>
      <c r="G234" s="12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:34" ht="26.25" x14ac:dyDescent="0.4">
      <c r="A235" s="4"/>
      <c r="B235" s="4"/>
      <c r="C235" s="4"/>
      <c r="D235" s="4"/>
      <c r="E235" s="4"/>
      <c r="F235" s="10"/>
      <c r="G235" s="12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:34" ht="26.25" x14ac:dyDescent="0.4">
      <c r="A236" s="4"/>
      <c r="B236" s="4"/>
      <c r="C236" s="4"/>
      <c r="D236" s="4"/>
      <c r="E236" s="4"/>
      <c r="F236" s="10"/>
      <c r="G236" s="12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ht="26.25" x14ac:dyDescent="0.4">
      <c r="A237" s="4"/>
      <c r="B237" s="4"/>
      <c r="C237" s="4"/>
      <c r="D237" s="4"/>
      <c r="E237" s="4"/>
      <c r="F237" s="10"/>
      <c r="G237" s="12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ht="26.25" x14ac:dyDescent="0.4">
      <c r="A238" s="4"/>
      <c r="B238" s="4"/>
      <c r="C238" s="4"/>
      <c r="D238" s="4"/>
      <c r="E238" s="4"/>
      <c r="F238" s="10"/>
      <c r="G238" s="12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34" ht="26.25" x14ac:dyDescent="0.4">
      <c r="A239" s="4"/>
      <c r="B239" s="4"/>
      <c r="C239" s="4"/>
      <c r="D239" s="4"/>
      <c r="E239" s="4"/>
      <c r="F239" s="10"/>
      <c r="G239" s="12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ht="26.25" x14ac:dyDescent="0.4">
      <c r="A240" s="4"/>
      <c r="B240" s="4"/>
      <c r="C240" s="4"/>
      <c r="D240" s="4"/>
      <c r="E240" s="4"/>
      <c r="F240" s="10"/>
      <c r="G240" s="12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:34" ht="26.25" x14ac:dyDescent="0.4">
      <c r="A241" s="4"/>
      <c r="B241" s="4"/>
      <c r="C241" s="4"/>
      <c r="D241" s="4"/>
      <c r="E241" s="4"/>
      <c r="F241" s="10"/>
      <c r="G241" s="12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ht="26.25" x14ac:dyDescent="0.4">
      <c r="A242" s="4"/>
      <c r="B242" s="4"/>
      <c r="C242" s="4"/>
      <c r="D242" s="4"/>
      <c r="E242" s="4"/>
      <c r="F242" s="10"/>
      <c r="G242" s="12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ht="26.25" x14ac:dyDescent="0.4">
      <c r="A243" s="4"/>
      <c r="B243" s="4"/>
      <c r="C243" s="4"/>
      <c r="D243" s="4"/>
      <c r="E243" s="4"/>
      <c r="F243" s="10"/>
      <c r="G243" s="12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34" ht="26.25" x14ac:dyDescent="0.4">
      <c r="A244" s="4"/>
      <c r="B244" s="4"/>
      <c r="C244" s="4"/>
      <c r="D244" s="4"/>
      <c r="E244" s="4"/>
      <c r="F244" s="10"/>
      <c r="G244" s="12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ht="26.25" x14ac:dyDescent="0.4">
      <c r="A245" s="4"/>
      <c r="B245" s="4"/>
      <c r="C245" s="4"/>
      <c r="D245" s="4"/>
      <c r="E245" s="4"/>
      <c r="F245" s="10"/>
      <c r="G245" s="12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ht="26.25" x14ac:dyDescent="0.4">
      <c r="A246" s="4"/>
      <c r="B246" s="4"/>
      <c r="C246" s="4"/>
      <c r="D246" s="4"/>
      <c r="E246" s="4"/>
      <c r="F246" s="10"/>
      <c r="G246" s="12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ht="26.25" x14ac:dyDescent="0.4">
      <c r="A247" s="4"/>
      <c r="B247" s="4"/>
      <c r="C247" s="4"/>
      <c r="D247" s="4"/>
      <c r="E247" s="4"/>
      <c r="F247" s="10"/>
      <c r="G247" s="12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34" ht="26.25" x14ac:dyDescent="0.4">
      <c r="A248" s="4"/>
      <c r="B248" s="4"/>
      <c r="C248" s="4"/>
      <c r="D248" s="4"/>
      <c r="E248" s="4"/>
      <c r="F248" s="10"/>
      <c r="G248" s="12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:34" ht="26.25" x14ac:dyDescent="0.4">
      <c r="A249" s="4"/>
      <c r="B249" s="4"/>
      <c r="C249" s="4"/>
      <c r="D249" s="4"/>
      <c r="E249" s="4"/>
      <c r="F249" s="10"/>
      <c r="G249" s="12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:34" ht="26.25" x14ac:dyDescent="0.4">
      <c r="A250" s="4"/>
      <c r="B250" s="4"/>
      <c r="C250" s="4"/>
      <c r="D250" s="4"/>
      <c r="E250" s="4"/>
      <c r="F250" s="10"/>
      <c r="G250" s="12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1:34" ht="26.25" x14ac:dyDescent="0.4">
      <c r="A251" s="4"/>
      <c r="B251" s="4"/>
      <c r="C251" s="4"/>
      <c r="D251" s="4"/>
      <c r="E251" s="4"/>
      <c r="F251" s="10"/>
      <c r="G251" s="12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1:34" ht="26.25" x14ac:dyDescent="0.4">
      <c r="A252" s="4"/>
      <c r="B252" s="4"/>
      <c r="C252" s="4"/>
      <c r="D252" s="4"/>
      <c r="E252" s="4"/>
      <c r="F252" s="10"/>
      <c r="G252" s="12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1:34" ht="26.25" x14ac:dyDescent="0.4">
      <c r="A253" s="4"/>
      <c r="B253" s="4"/>
      <c r="C253" s="4"/>
      <c r="D253" s="4"/>
      <c r="E253" s="4"/>
      <c r="F253" s="10"/>
      <c r="G253" s="12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1:34" ht="26.25" x14ac:dyDescent="0.4">
      <c r="A254" s="4"/>
      <c r="B254" s="4"/>
      <c r="C254" s="4"/>
      <c r="D254" s="4"/>
      <c r="E254" s="4"/>
      <c r="F254" s="10"/>
      <c r="G254" s="12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1:34" ht="26.25" x14ac:dyDescent="0.4">
      <c r="A255" s="4"/>
      <c r="B255" s="4"/>
      <c r="C255" s="4"/>
      <c r="D255" s="4"/>
      <c r="E255" s="4"/>
      <c r="F255" s="10"/>
      <c r="G255" s="12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ht="26.25" x14ac:dyDescent="0.4">
      <c r="A256" s="4"/>
      <c r="B256" s="4"/>
      <c r="C256" s="4"/>
      <c r="D256" s="4"/>
      <c r="E256" s="4"/>
      <c r="F256" s="10"/>
      <c r="G256" s="12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4" ht="26.25" x14ac:dyDescent="0.4">
      <c r="A257" s="4"/>
      <c r="B257" s="4"/>
      <c r="C257" s="4"/>
      <c r="D257" s="4"/>
      <c r="E257" s="4"/>
      <c r="F257" s="10"/>
      <c r="G257" s="12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1:34" ht="26.25" x14ac:dyDescent="0.4">
      <c r="A258" s="4"/>
      <c r="B258" s="4"/>
      <c r="C258" s="4"/>
      <c r="D258" s="4"/>
      <c r="E258" s="4"/>
      <c r="F258" s="10"/>
      <c r="G258" s="12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34" ht="26.25" x14ac:dyDescent="0.4">
      <c r="A259" s="4"/>
      <c r="B259" s="4"/>
      <c r="C259" s="4"/>
      <c r="D259" s="4"/>
      <c r="E259" s="4"/>
      <c r="F259" s="10"/>
      <c r="G259" s="12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1:34" ht="26.25" x14ac:dyDescent="0.4">
      <c r="A260" s="4"/>
      <c r="B260" s="4"/>
      <c r="C260" s="4"/>
      <c r="D260" s="4"/>
      <c r="E260" s="4"/>
      <c r="F260" s="10"/>
      <c r="G260" s="12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ht="26.25" x14ac:dyDescent="0.4">
      <c r="A261" s="4"/>
      <c r="B261" s="4"/>
      <c r="C261" s="4"/>
      <c r="D261" s="4"/>
      <c r="E261" s="4"/>
      <c r="F261" s="10"/>
      <c r="G261" s="12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34" ht="26.25" x14ac:dyDescent="0.4">
      <c r="A262" s="4"/>
      <c r="B262" s="4"/>
      <c r="C262" s="4"/>
      <c r="D262" s="4"/>
      <c r="E262" s="4"/>
      <c r="F262" s="10"/>
      <c r="G262" s="12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34" ht="26.25" x14ac:dyDescent="0.4">
      <c r="A263" s="4"/>
      <c r="B263" s="4"/>
      <c r="C263" s="4"/>
      <c r="D263" s="4"/>
      <c r="E263" s="4"/>
      <c r="F263" s="10"/>
      <c r="G263" s="12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ht="26.25" x14ac:dyDescent="0.4">
      <c r="A264" s="4"/>
      <c r="B264" s="4"/>
      <c r="C264" s="4"/>
      <c r="D264" s="4"/>
      <c r="E264" s="4"/>
      <c r="F264" s="10"/>
      <c r="G264" s="12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1:34" ht="26.25" x14ac:dyDescent="0.4">
      <c r="A265" s="4"/>
      <c r="B265" s="4"/>
      <c r="C265" s="4"/>
      <c r="D265" s="4"/>
      <c r="E265" s="4"/>
      <c r="F265" s="10"/>
      <c r="G265" s="12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spans="1:34" ht="26.25" x14ac:dyDescent="0.4">
      <c r="A266" s="4"/>
      <c r="B266" s="4"/>
      <c r="C266" s="4"/>
      <c r="D266" s="4"/>
      <c r="E266" s="4"/>
      <c r="F266" s="10"/>
      <c r="G266" s="12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1:34" ht="26.25" x14ac:dyDescent="0.4">
      <c r="A267" s="4"/>
      <c r="B267" s="4"/>
      <c r="C267" s="4"/>
      <c r="D267" s="4"/>
      <c r="E267" s="4"/>
      <c r="F267" s="10"/>
      <c r="G267" s="12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1:34" ht="26.25" x14ac:dyDescent="0.4">
      <c r="A268" s="4"/>
      <c r="B268" s="4"/>
      <c r="C268" s="4"/>
      <c r="D268" s="4"/>
      <c r="E268" s="4"/>
      <c r="F268" s="10"/>
      <c r="G268" s="12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1:34" ht="26.25" x14ac:dyDescent="0.4">
      <c r="A269" s="4"/>
      <c r="B269" s="4"/>
      <c r="C269" s="4"/>
      <c r="D269" s="4"/>
      <c r="E269" s="4"/>
      <c r="F269" s="10"/>
      <c r="G269" s="12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1:34" ht="26.25" x14ac:dyDescent="0.4">
      <c r="A270" s="4"/>
      <c r="B270" s="4"/>
      <c r="C270" s="4"/>
      <c r="D270" s="4"/>
      <c r="E270" s="4"/>
      <c r="F270" s="10"/>
      <c r="G270" s="12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1:34" ht="26.25" x14ac:dyDescent="0.4">
      <c r="A271" s="4"/>
      <c r="B271" s="4"/>
      <c r="C271" s="4"/>
      <c r="D271" s="4"/>
      <c r="E271" s="4"/>
      <c r="F271" s="10"/>
      <c r="G271" s="12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ht="26.25" x14ac:dyDescent="0.4">
      <c r="A272" s="4"/>
      <c r="B272" s="4"/>
      <c r="C272" s="4"/>
      <c r="D272" s="4"/>
      <c r="E272" s="4"/>
      <c r="F272" s="10"/>
      <c r="G272" s="12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34" ht="26.25" x14ac:dyDescent="0.4">
      <c r="A273" s="4"/>
      <c r="B273" s="4"/>
      <c r="C273" s="4"/>
      <c r="D273" s="4"/>
      <c r="E273" s="4"/>
      <c r="F273" s="10"/>
      <c r="G273" s="12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spans="1:34" ht="26.25" x14ac:dyDescent="0.4">
      <c r="A274" s="4"/>
      <c r="B274" s="4"/>
      <c r="C274" s="4"/>
      <c r="D274" s="4"/>
      <c r="E274" s="4"/>
      <c r="F274" s="10"/>
      <c r="G274" s="12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ht="26.25" x14ac:dyDescent="0.4">
      <c r="A275" s="4"/>
      <c r="B275" s="4"/>
      <c r="C275" s="4"/>
      <c r="D275" s="4"/>
      <c r="E275" s="4"/>
      <c r="F275" s="10"/>
      <c r="G275" s="12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spans="1:34" ht="26.25" x14ac:dyDescent="0.4">
      <c r="A276" s="4"/>
      <c r="B276" s="4"/>
      <c r="C276" s="4"/>
      <c r="D276" s="4"/>
      <c r="E276" s="4"/>
      <c r="F276" s="10"/>
      <c r="G276" s="12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4" ht="26.25" x14ac:dyDescent="0.4">
      <c r="A277" s="4"/>
      <c r="B277" s="4"/>
      <c r="C277" s="4"/>
      <c r="D277" s="4"/>
      <c r="E277" s="4"/>
      <c r="F277" s="10"/>
      <c r="G277" s="12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4" ht="26.25" x14ac:dyDescent="0.4">
      <c r="A278" s="4"/>
      <c r="B278" s="4"/>
      <c r="C278" s="4"/>
      <c r="D278" s="4"/>
      <c r="E278" s="4"/>
      <c r="F278" s="10"/>
      <c r="G278" s="12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4" ht="26.25" x14ac:dyDescent="0.4">
      <c r="A279" s="4"/>
      <c r="B279" s="4"/>
      <c r="C279" s="4"/>
      <c r="D279" s="4"/>
      <c r="E279" s="4"/>
      <c r="F279" s="10"/>
      <c r="G279" s="12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 spans="1:34" ht="26.25" x14ac:dyDescent="0.4">
      <c r="A280" s="4"/>
      <c r="B280" s="4"/>
      <c r="C280" s="4"/>
      <c r="D280" s="4"/>
      <c r="E280" s="4"/>
      <c r="F280" s="10"/>
      <c r="G280" s="12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 spans="1:34" ht="26.25" x14ac:dyDescent="0.4">
      <c r="A281" s="4"/>
      <c r="B281" s="4"/>
      <c r="C281" s="4"/>
      <c r="D281" s="4"/>
      <c r="E281" s="4"/>
      <c r="F281" s="10"/>
      <c r="G281" s="12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</row>
    <row r="282" spans="1:34" ht="26.25" x14ac:dyDescent="0.4">
      <c r="A282" s="4"/>
      <c r="B282" s="4"/>
      <c r="C282" s="4"/>
      <c r="D282" s="4"/>
      <c r="E282" s="4"/>
      <c r="F282" s="10"/>
      <c r="G282" s="12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 spans="1:34" ht="26.25" x14ac:dyDescent="0.4">
      <c r="A283" s="4"/>
      <c r="B283" s="4"/>
      <c r="C283" s="4"/>
      <c r="D283" s="4"/>
      <c r="E283" s="4"/>
      <c r="F283" s="10"/>
      <c r="G283" s="12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</row>
    <row r="284" spans="1:34" ht="26.25" x14ac:dyDescent="0.4">
      <c r="A284" s="4"/>
      <c r="B284" s="4"/>
      <c r="C284" s="4"/>
      <c r="D284" s="4"/>
      <c r="E284" s="4"/>
      <c r="F284" s="10"/>
      <c r="G284" s="12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</row>
    <row r="285" spans="1:34" ht="26.25" x14ac:dyDescent="0.4">
      <c r="A285" s="4"/>
      <c r="B285" s="4"/>
      <c r="C285" s="4"/>
      <c r="D285" s="4"/>
      <c r="E285" s="4"/>
      <c r="F285" s="10"/>
      <c r="G285" s="12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 spans="1:34" ht="26.25" x14ac:dyDescent="0.4">
      <c r="A286" s="4"/>
      <c r="B286" s="4"/>
      <c r="C286" s="4"/>
      <c r="D286" s="4"/>
      <c r="E286" s="4"/>
      <c r="F286" s="10"/>
      <c r="G286" s="12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spans="1:34" ht="26.25" x14ac:dyDescent="0.4">
      <c r="A287" s="4"/>
      <c r="B287" s="4"/>
      <c r="C287" s="4"/>
      <c r="D287" s="4"/>
      <c r="E287" s="4"/>
      <c r="F287" s="10"/>
      <c r="G287" s="12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34" ht="26.25" x14ac:dyDescent="0.4">
      <c r="A288" s="4"/>
      <c r="B288" s="4"/>
      <c r="C288" s="4"/>
      <c r="D288" s="4"/>
      <c r="E288" s="4"/>
      <c r="F288" s="10"/>
      <c r="G288" s="12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1:34" ht="26.25" x14ac:dyDescent="0.4">
      <c r="A289" s="4"/>
      <c r="B289" s="4"/>
      <c r="C289" s="4"/>
      <c r="D289" s="4"/>
      <c r="E289" s="4"/>
      <c r="F289" s="10"/>
      <c r="G289" s="12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</row>
    <row r="290" spans="1:34" ht="26.25" x14ac:dyDescent="0.4">
      <c r="A290" s="4"/>
      <c r="B290" s="4"/>
      <c r="C290" s="4"/>
      <c r="D290" s="4"/>
      <c r="E290" s="4"/>
      <c r="F290" s="10"/>
      <c r="G290" s="12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34" ht="26.25" x14ac:dyDescent="0.4">
      <c r="A291" s="4"/>
      <c r="B291" s="4"/>
      <c r="C291" s="4"/>
      <c r="D291" s="4"/>
      <c r="E291" s="4"/>
      <c r="F291" s="10"/>
      <c r="G291" s="12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34" ht="26.25" x14ac:dyDescent="0.4">
      <c r="A292" s="4"/>
      <c r="B292" s="4"/>
      <c r="C292" s="4"/>
      <c r="D292" s="4"/>
      <c r="E292" s="4"/>
      <c r="F292" s="10"/>
      <c r="G292" s="12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</row>
    <row r="293" spans="1:34" ht="26.25" x14ac:dyDescent="0.4">
      <c r="A293" s="4"/>
      <c r="B293" s="4"/>
      <c r="C293" s="4"/>
      <c r="D293" s="4"/>
      <c r="E293" s="4"/>
      <c r="F293" s="10"/>
      <c r="G293" s="12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</row>
    <row r="294" spans="1:34" ht="26.25" x14ac:dyDescent="0.4">
      <c r="A294" s="4"/>
      <c r="B294" s="4"/>
      <c r="C294" s="4"/>
      <c r="D294" s="4"/>
      <c r="E294" s="4"/>
      <c r="F294" s="10"/>
      <c r="G294" s="12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</row>
    <row r="295" spans="1:34" ht="26.25" x14ac:dyDescent="0.4">
      <c r="A295" s="4"/>
      <c r="B295" s="4"/>
      <c r="C295" s="4"/>
      <c r="D295" s="4"/>
      <c r="E295" s="4"/>
      <c r="F295" s="10"/>
      <c r="G295" s="12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</row>
    <row r="296" spans="1:34" ht="26.25" x14ac:dyDescent="0.4">
      <c r="A296" s="4"/>
      <c r="B296" s="4"/>
      <c r="C296" s="4"/>
      <c r="D296" s="4"/>
      <c r="E296" s="4"/>
      <c r="F296" s="10"/>
      <c r="G296" s="12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</row>
    <row r="297" spans="1:34" ht="26.25" x14ac:dyDescent="0.4">
      <c r="A297" s="4"/>
      <c r="B297" s="4"/>
      <c r="C297" s="4"/>
      <c r="D297" s="4"/>
      <c r="E297" s="4"/>
      <c r="F297" s="10"/>
      <c r="G297" s="12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 spans="1:34" ht="26.25" x14ac:dyDescent="0.4">
      <c r="A298" s="4"/>
      <c r="B298" s="4"/>
      <c r="C298" s="4"/>
      <c r="D298" s="4"/>
      <c r="E298" s="4"/>
      <c r="F298" s="10"/>
      <c r="G298" s="12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 spans="1:34" ht="26.25" x14ac:dyDescent="0.4">
      <c r="A299" s="4"/>
      <c r="B299" s="4"/>
      <c r="C299" s="4"/>
      <c r="D299" s="4"/>
      <c r="E299" s="4"/>
      <c r="F299" s="10"/>
      <c r="G299" s="12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</row>
    <row r="300" spans="1:34" ht="26.25" x14ac:dyDescent="0.4">
      <c r="A300" s="4"/>
      <c r="B300" s="4"/>
      <c r="C300" s="4"/>
      <c r="D300" s="4"/>
      <c r="E300" s="4"/>
      <c r="F300" s="10"/>
      <c r="G300" s="12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34" ht="26.25" x14ac:dyDescent="0.4">
      <c r="A301" s="4"/>
      <c r="B301" s="4"/>
      <c r="C301" s="4"/>
      <c r="D301" s="4"/>
      <c r="E301" s="4"/>
      <c r="F301" s="10"/>
      <c r="G301" s="12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34" ht="26.25" x14ac:dyDescent="0.4">
      <c r="A302" s="4"/>
      <c r="B302" s="4"/>
      <c r="C302" s="4"/>
      <c r="D302" s="4"/>
      <c r="E302" s="4"/>
      <c r="F302" s="10"/>
      <c r="G302" s="12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1:34" ht="26.25" x14ac:dyDescent="0.4">
      <c r="A303" s="4"/>
      <c r="B303" s="4"/>
      <c r="C303" s="4"/>
      <c r="D303" s="4"/>
      <c r="E303" s="4"/>
      <c r="F303" s="10"/>
      <c r="G303" s="12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</row>
    <row r="304" spans="1:34" ht="26.25" x14ac:dyDescent="0.4">
      <c r="A304" s="4"/>
      <c r="B304" s="4"/>
      <c r="C304" s="4"/>
      <c r="D304" s="4"/>
      <c r="E304" s="4"/>
      <c r="F304" s="10"/>
      <c r="G304" s="12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</row>
    <row r="305" spans="1:34" ht="26.25" x14ac:dyDescent="0.4">
      <c r="A305" s="4"/>
      <c r="B305" s="4"/>
      <c r="C305" s="4"/>
      <c r="D305" s="4"/>
      <c r="E305" s="4"/>
      <c r="F305" s="10"/>
      <c r="G305" s="12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</row>
    <row r="306" spans="1:34" ht="26.25" x14ac:dyDescent="0.4">
      <c r="A306" s="4"/>
      <c r="B306" s="4"/>
      <c r="C306" s="4"/>
      <c r="D306" s="4"/>
      <c r="E306" s="4"/>
      <c r="F306" s="10"/>
      <c r="G306" s="12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</row>
    <row r="307" spans="1:34" ht="26.25" x14ac:dyDescent="0.4">
      <c r="A307" s="4"/>
      <c r="B307" s="4"/>
      <c r="C307" s="4"/>
      <c r="D307" s="4"/>
      <c r="E307" s="4"/>
      <c r="F307" s="10"/>
      <c r="G307" s="12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</row>
    <row r="308" spans="1:34" ht="26.25" x14ac:dyDescent="0.4">
      <c r="A308" s="4"/>
      <c r="B308" s="4"/>
      <c r="C308" s="4"/>
      <c r="D308" s="4"/>
      <c r="E308" s="4"/>
      <c r="F308" s="10"/>
      <c r="G308" s="12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</row>
    <row r="309" spans="1:34" ht="26.25" x14ac:dyDescent="0.4">
      <c r="A309" s="4"/>
      <c r="B309" s="4"/>
      <c r="C309" s="4"/>
      <c r="D309" s="4"/>
      <c r="E309" s="4"/>
      <c r="F309" s="10"/>
      <c r="G309" s="12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</row>
    <row r="310" spans="1:34" ht="26.25" x14ac:dyDescent="0.4">
      <c r="A310" s="4"/>
      <c r="B310" s="4"/>
      <c r="C310" s="4"/>
      <c r="D310" s="4"/>
      <c r="E310" s="4"/>
      <c r="F310" s="10"/>
      <c r="G310" s="12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</row>
    <row r="311" spans="1:34" ht="26.25" x14ac:dyDescent="0.4">
      <c r="A311" s="4"/>
      <c r="B311" s="4"/>
      <c r="C311" s="4"/>
      <c r="D311" s="4"/>
      <c r="E311" s="4"/>
      <c r="F311" s="10"/>
      <c r="G311" s="12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</row>
    <row r="312" spans="1:34" ht="26.25" x14ac:dyDescent="0.4">
      <c r="A312" s="4"/>
      <c r="B312" s="4"/>
      <c r="C312" s="4"/>
      <c r="D312" s="4"/>
      <c r="E312" s="4"/>
      <c r="F312" s="10"/>
      <c r="G312" s="12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</row>
    <row r="313" spans="1:34" ht="26.25" x14ac:dyDescent="0.4">
      <c r="A313" s="4"/>
      <c r="B313" s="4"/>
      <c r="C313" s="4"/>
      <c r="D313" s="4"/>
      <c r="E313" s="4"/>
      <c r="F313" s="10"/>
      <c r="G313" s="12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</row>
    <row r="314" spans="1:34" ht="26.25" x14ac:dyDescent="0.4">
      <c r="A314" s="4"/>
      <c r="B314" s="4"/>
      <c r="C314" s="4"/>
      <c r="D314" s="4"/>
      <c r="E314" s="4"/>
      <c r="F314" s="10"/>
      <c r="G314" s="12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</row>
    <row r="315" spans="1:34" ht="26.25" x14ac:dyDescent="0.4">
      <c r="A315" s="4"/>
      <c r="B315" s="4"/>
      <c r="C315" s="4"/>
      <c r="D315" s="4"/>
      <c r="E315" s="4"/>
      <c r="F315" s="10"/>
      <c r="G315" s="12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</row>
    <row r="316" spans="1:34" ht="26.25" x14ac:dyDescent="0.4">
      <c r="A316" s="4"/>
      <c r="B316" s="4"/>
      <c r="C316" s="4"/>
      <c r="D316" s="4"/>
      <c r="E316" s="4"/>
      <c r="F316" s="10"/>
      <c r="G316" s="12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34" ht="26.25" x14ac:dyDescent="0.4">
      <c r="A317" s="4"/>
      <c r="B317" s="4"/>
      <c r="C317" s="4"/>
      <c r="D317" s="4"/>
      <c r="E317" s="4"/>
      <c r="F317" s="10"/>
      <c r="G317" s="12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</row>
    <row r="318" spans="1:34" ht="26.25" x14ac:dyDescent="0.4">
      <c r="A318" s="4"/>
      <c r="B318" s="4"/>
      <c r="C318" s="4"/>
      <c r="D318" s="4"/>
      <c r="E318" s="4"/>
      <c r="F318" s="10"/>
      <c r="G318" s="12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</row>
    <row r="319" spans="1:34" ht="26.25" x14ac:dyDescent="0.4">
      <c r="A319" s="4"/>
      <c r="B319" s="4"/>
      <c r="C319" s="4"/>
      <c r="D319" s="4"/>
      <c r="E319" s="4"/>
      <c r="F319" s="10"/>
      <c r="G319" s="12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ht="26.25" x14ac:dyDescent="0.4">
      <c r="A320" s="4"/>
      <c r="B320" s="4"/>
      <c r="C320" s="4"/>
      <c r="D320" s="4"/>
      <c r="E320" s="4"/>
      <c r="F320" s="10"/>
      <c r="G320" s="12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34" ht="26.25" x14ac:dyDescent="0.4">
      <c r="A321" s="4"/>
      <c r="B321" s="4"/>
      <c r="C321" s="4"/>
      <c r="D321" s="4"/>
      <c r="E321" s="4"/>
      <c r="F321" s="10"/>
      <c r="G321" s="12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</row>
    <row r="322" spans="1:34" ht="26.25" x14ac:dyDescent="0.4">
      <c r="A322" s="4"/>
      <c r="B322" s="4"/>
      <c r="C322" s="4"/>
      <c r="D322" s="4"/>
      <c r="E322" s="4"/>
      <c r="F322" s="10"/>
      <c r="G322" s="12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</row>
    <row r="323" spans="1:34" ht="26.25" x14ac:dyDescent="0.4">
      <c r="A323" s="4"/>
      <c r="B323" s="4"/>
      <c r="C323" s="4"/>
      <c r="D323" s="4"/>
      <c r="E323" s="4"/>
      <c r="F323" s="10"/>
      <c r="G323" s="12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</row>
    <row r="324" spans="1:34" ht="26.25" x14ac:dyDescent="0.4">
      <c r="A324" s="4"/>
      <c r="B324" s="4"/>
      <c r="C324" s="4"/>
      <c r="D324" s="4"/>
      <c r="E324" s="4"/>
      <c r="F324" s="10"/>
      <c r="G324" s="12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</row>
    <row r="325" spans="1:34" ht="26.25" x14ac:dyDescent="0.4">
      <c r="A325" s="4"/>
      <c r="B325" s="4"/>
      <c r="C325" s="4"/>
      <c r="D325" s="4"/>
      <c r="E325" s="4"/>
      <c r="F325" s="10"/>
      <c r="G325" s="12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</row>
    <row r="326" spans="1:34" ht="26.25" x14ac:dyDescent="0.4">
      <c r="A326" s="4"/>
      <c r="B326" s="4"/>
      <c r="C326" s="4"/>
      <c r="D326" s="4"/>
      <c r="E326" s="4"/>
      <c r="F326" s="10"/>
      <c r="G326" s="12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</row>
    <row r="327" spans="1:34" ht="26.25" x14ac:dyDescent="0.4">
      <c r="A327" s="4"/>
      <c r="B327" s="4"/>
      <c r="C327" s="4"/>
      <c r="D327" s="4"/>
      <c r="E327" s="4"/>
      <c r="F327" s="10"/>
      <c r="G327" s="12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</row>
    <row r="328" spans="1:34" ht="26.25" x14ac:dyDescent="0.4">
      <c r="A328" s="4"/>
      <c r="B328" s="4"/>
      <c r="C328" s="4"/>
      <c r="D328" s="4"/>
      <c r="E328" s="4"/>
      <c r="F328" s="10"/>
      <c r="G328" s="12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</row>
    <row r="329" spans="1:34" ht="26.25" x14ac:dyDescent="0.4">
      <c r="A329" s="4"/>
      <c r="B329" s="4"/>
      <c r="C329" s="4"/>
      <c r="D329" s="4"/>
      <c r="E329" s="4"/>
      <c r="F329" s="10"/>
      <c r="G329" s="12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1:34" ht="26.25" x14ac:dyDescent="0.4">
      <c r="A330" s="4"/>
      <c r="B330" s="4"/>
      <c r="C330" s="4"/>
      <c r="D330" s="4"/>
      <c r="E330" s="4"/>
      <c r="F330" s="10"/>
      <c r="G330" s="12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1:34" ht="26.25" x14ac:dyDescent="0.4">
      <c r="A331" s="4"/>
      <c r="B331" s="4"/>
      <c r="C331" s="4"/>
      <c r="D331" s="4"/>
      <c r="E331" s="4"/>
      <c r="F331" s="10"/>
      <c r="G331" s="12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</row>
    <row r="332" spans="1:34" ht="26.25" x14ac:dyDescent="0.4">
      <c r="A332" s="4"/>
      <c r="B332" s="4"/>
      <c r="C332" s="4"/>
      <c r="D332" s="4"/>
      <c r="E332" s="4"/>
      <c r="F332" s="10"/>
      <c r="G332" s="12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</row>
    <row r="333" spans="1:34" ht="26.25" x14ac:dyDescent="0.4">
      <c r="A333" s="4"/>
      <c r="B333" s="4"/>
      <c r="C333" s="4"/>
      <c r="D333" s="4"/>
      <c r="E333" s="4"/>
      <c r="F333" s="10"/>
      <c r="G333" s="12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</row>
    <row r="334" spans="1:34" ht="26.25" x14ac:dyDescent="0.4">
      <c r="A334" s="4"/>
      <c r="B334" s="4"/>
      <c r="C334" s="4"/>
      <c r="D334" s="4"/>
      <c r="E334" s="4"/>
      <c r="F334" s="10"/>
      <c r="G334" s="12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</row>
    <row r="335" spans="1:34" ht="26.25" x14ac:dyDescent="0.4">
      <c r="A335" s="4"/>
      <c r="B335" s="4"/>
      <c r="C335" s="4"/>
      <c r="D335" s="4"/>
      <c r="E335" s="4"/>
      <c r="F335" s="10"/>
      <c r="G335" s="12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</row>
    <row r="336" spans="1:34" ht="26.25" x14ac:dyDescent="0.4">
      <c r="A336" s="4"/>
      <c r="B336" s="4"/>
      <c r="C336" s="4"/>
      <c r="D336" s="4"/>
      <c r="E336" s="4"/>
      <c r="F336" s="10"/>
      <c r="G336" s="12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</row>
    <row r="337" spans="1:34" ht="26.25" x14ac:dyDescent="0.4">
      <c r="A337" s="4"/>
      <c r="B337" s="4"/>
      <c r="C337" s="4"/>
      <c r="D337" s="4"/>
      <c r="E337" s="4"/>
      <c r="F337" s="10"/>
      <c r="G337" s="12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</row>
    <row r="338" spans="1:34" ht="26.25" x14ac:dyDescent="0.4">
      <c r="A338" s="4"/>
      <c r="B338" s="4"/>
      <c r="C338" s="4"/>
      <c r="D338" s="4"/>
      <c r="E338" s="4"/>
      <c r="F338" s="10"/>
      <c r="G338" s="12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</row>
    <row r="339" spans="1:34" ht="26.25" x14ac:dyDescent="0.4">
      <c r="A339" s="4"/>
      <c r="B339" s="4"/>
      <c r="C339" s="4"/>
      <c r="D339" s="4"/>
      <c r="E339" s="4"/>
      <c r="F339" s="10"/>
      <c r="G339" s="12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</row>
    <row r="340" spans="1:34" ht="26.25" x14ac:dyDescent="0.4">
      <c r="A340" s="4"/>
      <c r="B340" s="4"/>
      <c r="C340" s="4"/>
      <c r="D340" s="4"/>
      <c r="E340" s="4"/>
      <c r="F340" s="10"/>
      <c r="G340" s="12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</row>
    <row r="341" spans="1:34" ht="26.25" x14ac:dyDescent="0.4">
      <c r="A341" s="4"/>
      <c r="B341" s="4"/>
      <c r="C341" s="4"/>
      <c r="D341" s="4"/>
      <c r="E341" s="4"/>
      <c r="F341" s="10"/>
      <c r="G341" s="12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</row>
    <row r="342" spans="1:34" ht="26.25" x14ac:dyDescent="0.4">
      <c r="A342" s="4"/>
      <c r="B342" s="4"/>
      <c r="C342" s="4"/>
      <c r="D342" s="4"/>
      <c r="E342" s="4"/>
      <c r="F342" s="10"/>
      <c r="G342" s="12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</row>
    <row r="343" spans="1:34" ht="26.25" x14ac:dyDescent="0.4">
      <c r="A343" s="4"/>
      <c r="B343" s="4"/>
      <c r="C343" s="4"/>
      <c r="D343" s="4"/>
      <c r="E343" s="4"/>
      <c r="F343" s="10"/>
      <c r="G343" s="12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</row>
    <row r="344" spans="1:34" ht="26.25" x14ac:dyDescent="0.4">
      <c r="A344" s="4"/>
      <c r="B344" s="4"/>
      <c r="C344" s="4"/>
      <c r="D344" s="4"/>
      <c r="E344" s="4"/>
      <c r="F344" s="10"/>
      <c r="G344" s="12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 spans="1:34" ht="26.25" x14ac:dyDescent="0.4">
      <c r="A345" s="4"/>
      <c r="B345" s="4"/>
      <c r="C345" s="4"/>
      <c r="D345" s="4"/>
      <c r="E345" s="4"/>
      <c r="F345" s="10"/>
      <c r="G345" s="12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 spans="1:34" ht="26.25" x14ac:dyDescent="0.4">
      <c r="A346" s="4"/>
      <c r="B346" s="4"/>
      <c r="C346" s="4"/>
      <c r="D346" s="4"/>
      <c r="E346" s="4"/>
      <c r="F346" s="10"/>
      <c r="G346" s="12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</row>
    <row r="347" spans="1:34" ht="26.25" x14ac:dyDescent="0.4">
      <c r="A347" s="4"/>
      <c r="B347" s="4"/>
      <c r="C347" s="4"/>
      <c r="D347" s="4"/>
      <c r="E347" s="4"/>
      <c r="F347" s="10"/>
      <c r="G347" s="12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</row>
    <row r="348" spans="1:34" ht="26.25" x14ac:dyDescent="0.4">
      <c r="A348" s="4"/>
      <c r="B348" s="4"/>
      <c r="C348" s="4"/>
      <c r="D348" s="4"/>
      <c r="E348" s="4"/>
      <c r="F348" s="10"/>
      <c r="G348" s="12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</row>
    <row r="349" spans="1:34" ht="26.25" x14ac:dyDescent="0.4">
      <c r="A349" s="4"/>
      <c r="B349" s="4"/>
      <c r="C349" s="4"/>
      <c r="D349" s="4"/>
      <c r="E349" s="4"/>
      <c r="F349" s="10"/>
      <c r="G349" s="12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</row>
    <row r="350" spans="1:34" ht="26.25" x14ac:dyDescent="0.4">
      <c r="A350" s="4"/>
      <c r="B350" s="4"/>
      <c r="C350" s="4"/>
      <c r="D350" s="4"/>
      <c r="E350" s="4"/>
      <c r="F350" s="10"/>
      <c r="G350" s="12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</row>
    <row r="351" spans="1:34" ht="26.25" x14ac:dyDescent="0.4">
      <c r="A351" s="4"/>
      <c r="B351" s="4"/>
      <c r="C351" s="4"/>
      <c r="D351" s="4"/>
      <c r="E351" s="4"/>
      <c r="F351" s="10"/>
      <c r="G351" s="12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</row>
    <row r="352" spans="1:34" ht="26.25" x14ac:dyDescent="0.4">
      <c r="A352" s="4"/>
      <c r="B352" s="4"/>
      <c r="C352" s="4"/>
      <c r="D352" s="4"/>
      <c r="E352" s="4"/>
      <c r="F352" s="10"/>
      <c r="G352" s="12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</row>
    <row r="353" spans="1:34" ht="26.25" x14ac:dyDescent="0.4">
      <c r="A353" s="4"/>
      <c r="B353" s="4"/>
      <c r="C353" s="4"/>
      <c r="D353" s="4"/>
      <c r="E353" s="4"/>
      <c r="F353" s="10"/>
      <c r="G353" s="12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</row>
    <row r="354" spans="1:34" ht="26.25" x14ac:dyDescent="0.4">
      <c r="A354" s="4"/>
      <c r="B354" s="4"/>
      <c r="C354" s="4"/>
      <c r="D354" s="4"/>
      <c r="E354" s="4"/>
      <c r="F354" s="10"/>
      <c r="G354" s="12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</row>
    <row r="355" spans="1:34" ht="26.25" x14ac:dyDescent="0.4">
      <c r="A355" s="4"/>
      <c r="B355" s="4"/>
      <c r="C355" s="4"/>
      <c r="D355" s="4"/>
      <c r="E355" s="4"/>
      <c r="F355" s="10"/>
      <c r="G355" s="12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</row>
    <row r="356" spans="1:34" ht="26.25" x14ac:dyDescent="0.4">
      <c r="A356" s="4"/>
      <c r="B356" s="4"/>
      <c r="C356" s="4"/>
      <c r="D356" s="4"/>
      <c r="E356" s="4"/>
      <c r="F356" s="10"/>
      <c r="G356" s="12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</row>
    <row r="357" spans="1:34" ht="26.25" x14ac:dyDescent="0.4">
      <c r="A357" s="4"/>
      <c r="B357" s="4"/>
      <c r="C357" s="4"/>
      <c r="D357" s="4"/>
      <c r="E357" s="4"/>
      <c r="F357" s="10"/>
      <c r="G357" s="12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</row>
    <row r="358" spans="1:34" ht="26.25" x14ac:dyDescent="0.4">
      <c r="A358" s="4"/>
      <c r="B358" s="4"/>
      <c r="C358" s="4"/>
      <c r="D358" s="4"/>
      <c r="E358" s="4"/>
      <c r="F358" s="10"/>
      <c r="G358" s="12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</row>
    <row r="359" spans="1:34" ht="26.25" x14ac:dyDescent="0.4">
      <c r="A359" s="4"/>
      <c r="B359" s="4"/>
      <c r="C359" s="4"/>
      <c r="D359" s="4"/>
      <c r="E359" s="4"/>
      <c r="F359" s="10"/>
      <c r="G359" s="12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</row>
    <row r="360" spans="1:34" ht="26.25" x14ac:dyDescent="0.4">
      <c r="A360" s="4"/>
      <c r="B360" s="4"/>
      <c r="C360" s="4"/>
      <c r="D360" s="4"/>
      <c r="E360" s="4"/>
      <c r="F360" s="10"/>
      <c r="G360" s="12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</row>
    <row r="361" spans="1:34" ht="26.25" x14ac:dyDescent="0.4">
      <c r="A361" s="4"/>
      <c r="B361" s="4"/>
      <c r="C361" s="4"/>
      <c r="D361" s="4"/>
      <c r="E361" s="4"/>
      <c r="F361" s="10"/>
      <c r="G361" s="12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</row>
    <row r="362" spans="1:34" ht="26.25" x14ac:dyDescent="0.4">
      <c r="A362" s="4"/>
      <c r="B362" s="4"/>
      <c r="C362" s="4"/>
      <c r="D362" s="4"/>
      <c r="E362" s="4"/>
      <c r="F362" s="10"/>
      <c r="G362" s="12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</row>
    <row r="363" spans="1:34" ht="26.25" x14ac:dyDescent="0.4">
      <c r="A363" s="4"/>
      <c r="B363" s="4"/>
      <c r="C363" s="4"/>
      <c r="D363" s="4"/>
      <c r="E363" s="4"/>
      <c r="F363" s="10"/>
      <c r="G363" s="12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</row>
    <row r="364" spans="1:34" ht="26.25" x14ac:dyDescent="0.4">
      <c r="A364" s="4"/>
      <c r="B364" s="4"/>
      <c r="C364" s="4"/>
      <c r="D364" s="4"/>
      <c r="E364" s="4"/>
      <c r="F364" s="10"/>
      <c r="G364" s="12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</row>
    <row r="365" spans="1:34" ht="26.25" x14ac:dyDescent="0.4">
      <c r="A365" s="4"/>
      <c r="B365" s="4"/>
      <c r="C365" s="4"/>
      <c r="D365" s="4"/>
      <c r="E365" s="4"/>
      <c r="F365" s="10"/>
      <c r="G365" s="12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</row>
    <row r="366" spans="1:34" ht="26.25" x14ac:dyDescent="0.4">
      <c r="A366" s="4"/>
      <c r="B366" s="4"/>
      <c r="C366" s="4"/>
      <c r="D366" s="4"/>
      <c r="E366" s="4"/>
      <c r="F366" s="10"/>
      <c r="G366" s="12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</row>
    <row r="367" spans="1:34" ht="26.25" x14ac:dyDescent="0.4">
      <c r="A367" s="4"/>
      <c r="B367" s="4"/>
      <c r="C367" s="4"/>
      <c r="D367" s="4"/>
      <c r="E367" s="4"/>
      <c r="F367" s="10"/>
      <c r="G367" s="12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</row>
    <row r="368" spans="1:34" ht="26.25" x14ac:dyDescent="0.4">
      <c r="A368" s="4"/>
      <c r="B368" s="4"/>
      <c r="C368" s="4"/>
      <c r="D368" s="4"/>
      <c r="E368" s="4"/>
      <c r="F368" s="10"/>
      <c r="G368" s="12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</row>
    <row r="369" spans="1:34" ht="26.25" x14ac:dyDescent="0.4">
      <c r="A369" s="4"/>
      <c r="B369" s="4"/>
      <c r="C369" s="4"/>
      <c r="D369" s="4"/>
      <c r="E369" s="4"/>
      <c r="F369" s="10"/>
      <c r="G369" s="12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</row>
    <row r="370" spans="1:34" ht="26.25" x14ac:dyDescent="0.4">
      <c r="A370" s="4"/>
      <c r="B370" s="4"/>
      <c r="C370" s="4"/>
      <c r="D370" s="4"/>
      <c r="E370" s="4"/>
      <c r="F370" s="10"/>
      <c r="G370" s="12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</row>
    <row r="371" spans="1:34" ht="26.25" x14ac:dyDescent="0.4">
      <c r="A371" s="4"/>
      <c r="B371" s="4"/>
      <c r="C371" s="4"/>
      <c r="D371" s="4"/>
      <c r="E371" s="4"/>
      <c r="F371" s="10"/>
      <c r="G371" s="12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</row>
    <row r="372" spans="1:34" ht="26.25" x14ac:dyDescent="0.4">
      <c r="A372" s="4"/>
      <c r="B372" s="4"/>
      <c r="C372" s="4"/>
      <c r="D372" s="4"/>
      <c r="E372" s="4"/>
      <c r="F372" s="10"/>
      <c r="G372" s="12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spans="1:34" ht="26.25" x14ac:dyDescent="0.4">
      <c r="A373" s="4"/>
      <c r="B373" s="4"/>
      <c r="C373" s="4"/>
      <c r="D373" s="4"/>
      <c r="E373" s="4"/>
      <c r="F373" s="10"/>
      <c r="G373" s="12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</row>
    <row r="374" spans="1:34" ht="26.25" x14ac:dyDescent="0.4">
      <c r="A374" s="4"/>
      <c r="B374" s="4"/>
      <c r="C374" s="4"/>
      <c r="D374" s="4"/>
      <c r="E374" s="4"/>
      <c r="F374" s="10"/>
      <c r="G374" s="12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</row>
    <row r="375" spans="1:34" ht="26.25" x14ac:dyDescent="0.4">
      <c r="A375" s="4"/>
      <c r="B375" s="4"/>
      <c r="C375" s="4"/>
      <c r="D375" s="4"/>
      <c r="E375" s="4"/>
      <c r="F375" s="10"/>
      <c r="G375" s="12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</row>
    <row r="376" spans="1:34" ht="26.25" x14ac:dyDescent="0.4">
      <c r="A376" s="4"/>
      <c r="B376" s="4"/>
      <c r="C376" s="4"/>
      <c r="D376" s="4"/>
      <c r="E376" s="4"/>
      <c r="F376" s="10"/>
      <c r="G376" s="12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</row>
    <row r="377" spans="1:34" ht="26.25" x14ac:dyDescent="0.4">
      <c r="A377" s="4"/>
      <c r="B377" s="4"/>
      <c r="C377" s="4"/>
      <c r="D377" s="4"/>
      <c r="E377" s="4"/>
      <c r="F377" s="10"/>
      <c r="G377" s="12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</row>
    <row r="378" spans="1:34" ht="26.25" x14ac:dyDescent="0.4">
      <c r="A378" s="4"/>
      <c r="B378" s="4"/>
      <c r="C378" s="4"/>
      <c r="D378" s="4"/>
      <c r="E378" s="4"/>
      <c r="F378" s="10"/>
      <c r="G378" s="12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</row>
    <row r="379" spans="1:34" ht="26.25" x14ac:dyDescent="0.4">
      <c r="A379" s="4"/>
      <c r="B379" s="4"/>
      <c r="C379" s="4"/>
      <c r="D379" s="4"/>
      <c r="E379" s="4"/>
      <c r="F379" s="10"/>
      <c r="G379" s="12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</row>
    <row r="380" spans="1:34" ht="26.25" x14ac:dyDescent="0.4">
      <c r="A380" s="4"/>
      <c r="B380" s="4"/>
      <c r="C380" s="4"/>
      <c r="D380" s="4"/>
      <c r="E380" s="4"/>
      <c r="F380" s="10"/>
      <c r="G380" s="12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</row>
    <row r="381" spans="1:34" ht="26.25" x14ac:dyDescent="0.4">
      <c r="A381" s="4"/>
      <c r="B381" s="4"/>
      <c r="C381" s="4"/>
      <c r="D381" s="4"/>
      <c r="E381" s="4"/>
      <c r="F381" s="10"/>
      <c r="G381" s="12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</row>
    <row r="382" spans="1:34" ht="26.25" x14ac:dyDescent="0.4">
      <c r="A382" s="4"/>
      <c r="B382" s="4"/>
      <c r="C382" s="4"/>
      <c r="D382" s="4"/>
      <c r="E382" s="4"/>
      <c r="F382" s="10"/>
      <c r="G382" s="12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</row>
    <row r="383" spans="1:34" ht="26.25" x14ac:dyDescent="0.4">
      <c r="A383" s="4"/>
      <c r="B383" s="4"/>
      <c r="C383" s="4"/>
      <c r="D383" s="4"/>
      <c r="E383" s="4"/>
      <c r="F383" s="10"/>
      <c r="G383" s="12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</row>
    <row r="384" spans="1:34" ht="26.25" x14ac:dyDescent="0.4">
      <c r="A384" s="4"/>
      <c r="B384" s="4"/>
      <c r="C384" s="4"/>
      <c r="D384" s="4"/>
      <c r="E384" s="4"/>
      <c r="F384" s="10"/>
      <c r="G384" s="12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</row>
    <row r="385" spans="1:34" ht="26.25" x14ac:dyDescent="0.4">
      <c r="A385" s="4"/>
      <c r="B385" s="4"/>
      <c r="C385" s="4"/>
      <c r="D385" s="4"/>
      <c r="E385" s="4"/>
      <c r="F385" s="10"/>
      <c r="G385" s="12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</row>
    <row r="386" spans="1:34" ht="26.25" x14ac:dyDescent="0.4">
      <c r="A386" s="4"/>
      <c r="B386" s="4"/>
      <c r="C386" s="4"/>
      <c r="D386" s="4"/>
      <c r="E386" s="4"/>
      <c r="F386" s="10"/>
      <c r="G386" s="12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</row>
    <row r="387" spans="1:34" ht="26.25" x14ac:dyDescent="0.4">
      <c r="A387" s="4"/>
      <c r="B387" s="4"/>
      <c r="C387" s="4"/>
      <c r="D387" s="4"/>
      <c r="E387" s="4"/>
      <c r="F387" s="10"/>
      <c r="G387" s="12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</row>
    <row r="388" spans="1:34" ht="26.25" x14ac:dyDescent="0.4">
      <c r="A388" s="4"/>
      <c r="B388" s="4"/>
      <c r="C388" s="4"/>
      <c r="D388" s="4"/>
      <c r="E388" s="4"/>
      <c r="F388" s="10"/>
      <c r="G388" s="12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</row>
    <row r="389" spans="1:34" ht="26.25" x14ac:dyDescent="0.4">
      <c r="A389" s="4"/>
      <c r="B389" s="4"/>
      <c r="C389" s="4"/>
      <c r="D389" s="4"/>
      <c r="E389" s="4"/>
      <c r="F389" s="10"/>
      <c r="G389" s="12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</row>
    <row r="390" spans="1:34" ht="26.25" x14ac:dyDescent="0.4">
      <c r="A390" s="4"/>
      <c r="B390" s="4"/>
      <c r="C390" s="4"/>
      <c r="D390" s="4"/>
      <c r="E390" s="4"/>
      <c r="F390" s="10"/>
      <c r="G390" s="12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</row>
    <row r="391" spans="1:34" ht="26.25" x14ac:dyDescent="0.4">
      <c r="A391" s="4"/>
      <c r="B391" s="4"/>
      <c r="C391" s="4"/>
      <c r="D391" s="4"/>
      <c r="E391" s="4"/>
      <c r="F391" s="10"/>
      <c r="G391" s="12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</row>
    <row r="392" spans="1:34" ht="26.25" x14ac:dyDescent="0.4">
      <c r="A392" s="4"/>
      <c r="B392" s="4"/>
      <c r="C392" s="4"/>
      <c r="D392" s="4"/>
      <c r="E392" s="4"/>
      <c r="F392" s="10"/>
      <c r="G392" s="12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</row>
    <row r="393" spans="1:34" ht="26.25" x14ac:dyDescent="0.4">
      <c r="A393" s="4"/>
      <c r="B393" s="4"/>
      <c r="C393" s="4"/>
      <c r="D393" s="4"/>
      <c r="E393" s="4"/>
      <c r="F393" s="10"/>
      <c r="G393" s="12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</row>
    <row r="394" spans="1:34" ht="26.25" x14ac:dyDescent="0.4">
      <c r="A394" s="4"/>
      <c r="B394" s="4"/>
      <c r="C394" s="4"/>
      <c r="D394" s="4"/>
      <c r="E394" s="4"/>
      <c r="F394" s="10"/>
      <c r="G394" s="12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</row>
    <row r="395" spans="1:34" ht="26.25" x14ac:dyDescent="0.4">
      <c r="A395" s="4"/>
      <c r="B395" s="4"/>
      <c r="C395" s="4"/>
      <c r="D395" s="4"/>
      <c r="E395" s="4"/>
      <c r="F395" s="10"/>
      <c r="G395" s="12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</row>
    <row r="396" spans="1:34" ht="26.25" x14ac:dyDescent="0.4">
      <c r="A396" s="4"/>
      <c r="B396" s="4"/>
      <c r="C396" s="4"/>
      <c r="D396" s="4"/>
      <c r="E396" s="4"/>
      <c r="F396" s="10"/>
      <c r="G396" s="12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</row>
    <row r="397" spans="1:34" ht="26.25" x14ac:dyDescent="0.4">
      <c r="A397" s="4"/>
      <c r="B397" s="4"/>
      <c r="C397" s="4"/>
      <c r="D397" s="4"/>
      <c r="E397" s="4"/>
      <c r="F397" s="10"/>
      <c r="G397" s="12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</row>
    <row r="398" spans="1:34" ht="26.25" x14ac:dyDescent="0.4">
      <c r="A398" s="4"/>
      <c r="B398" s="4"/>
      <c r="C398" s="4"/>
      <c r="D398" s="4"/>
      <c r="E398" s="4"/>
      <c r="F398" s="10"/>
      <c r="G398" s="12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</row>
    <row r="399" spans="1:34" ht="26.25" x14ac:dyDescent="0.4">
      <c r="A399" s="4"/>
      <c r="B399" s="4"/>
      <c r="C399" s="4"/>
      <c r="D399" s="4"/>
      <c r="E399" s="4"/>
      <c r="F399" s="10"/>
      <c r="G399" s="12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</row>
    <row r="400" spans="1:34" ht="26.25" x14ac:dyDescent="0.4">
      <c r="A400" s="4"/>
      <c r="B400" s="4"/>
      <c r="C400" s="4"/>
      <c r="D400" s="4"/>
      <c r="E400" s="4"/>
      <c r="F400" s="10"/>
      <c r="G400" s="12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</row>
    <row r="401" spans="1:34" ht="26.25" x14ac:dyDescent="0.4">
      <c r="A401" s="4"/>
      <c r="B401" s="4"/>
      <c r="C401" s="4"/>
      <c r="D401" s="4"/>
      <c r="E401" s="4"/>
      <c r="F401" s="10"/>
      <c r="G401" s="12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</row>
    <row r="402" spans="1:34" ht="26.25" x14ac:dyDescent="0.4">
      <c r="A402" s="4"/>
      <c r="B402" s="4"/>
      <c r="C402" s="4"/>
      <c r="D402" s="4"/>
      <c r="E402" s="4"/>
      <c r="F402" s="10"/>
      <c r="G402" s="12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</row>
    <row r="403" spans="1:34" ht="26.25" x14ac:dyDescent="0.4">
      <c r="A403" s="4"/>
      <c r="B403" s="4"/>
      <c r="C403" s="4"/>
      <c r="D403" s="4"/>
      <c r="E403" s="4"/>
      <c r="F403" s="10"/>
      <c r="G403" s="12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</row>
    <row r="404" spans="1:34" ht="26.25" x14ac:dyDescent="0.4">
      <c r="A404" s="4"/>
      <c r="B404" s="4"/>
      <c r="C404" s="4"/>
      <c r="D404" s="4"/>
      <c r="E404" s="4"/>
      <c r="F404" s="10"/>
      <c r="G404" s="12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</row>
    <row r="405" spans="1:34" ht="26.25" x14ac:dyDescent="0.4">
      <c r="A405" s="4"/>
      <c r="B405" s="4"/>
      <c r="C405" s="4"/>
      <c r="D405" s="4"/>
      <c r="E405" s="4"/>
      <c r="F405" s="10"/>
      <c r="G405" s="12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</row>
    <row r="406" spans="1:34" ht="26.25" x14ac:dyDescent="0.4">
      <c r="A406" s="4"/>
      <c r="B406" s="4"/>
      <c r="C406" s="4"/>
      <c r="D406" s="4"/>
      <c r="E406" s="4"/>
      <c r="F406" s="10"/>
      <c r="G406" s="12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</row>
    <row r="407" spans="1:34" ht="26.25" x14ac:dyDescent="0.4">
      <c r="A407" s="4"/>
      <c r="B407" s="4"/>
      <c r="C407" s="4"/>
      <c r="D407" s="4"/>
      <c r="E407" s="4"/>
      <c r="F407" s="10"/>
      <c r="G407" s="12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</row>
    <row r="408" spans="1:34" ht="26.25" x14ac:dyDescent="0.4">
      <c r="A408" s="4"/>
      <c r="B408" s="4"/>
      <c r="C408" s="4"/>
      <c r="D408" s="4"/>
      <c r="E408" s="4"/>
      <c r="F408" s="10"/>
      <c r="G408" s="12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</row>
    <row r="409" spans="1:34" ht="26.25" x14ac:dyDescent="0.4">
      <c r="A409" s="4"/>
      <c r="B409" s="4"/>
      <c r="C409" s="4"/>
      <c r="D409" s="4"/>
      <c r="E409" s="4"/>
      <c r="F409" s="10"/>
      <c r="G409" s="12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</row>
    <row r="410" spans="1:34" ht="26.25" x14ac:dyDescent="0.4">
      <c r="A410" s="4"/>
      <c r="B410" s="4"/>
      <c r="C410" s="4"/>
      <c r="D410" s="4"/>
      <c r="E410" s="4"/>
      <c r="F410" s="10"/>
      <c r="G410" s="12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</row>
    <row r="411" spans="1:34" ht="26.25" x14ac:dyDescent="0.4">
      <c r="A411" s="4"/>
      <c r="B411" s="4"/>
      <c r="C411" s="4"/>
      <c r="D411" s="4"/>
      <c r="E411" s="4"/>
      <c r="F411" s="10"/>
      <c r="G411" s="12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</row>
    <row r="412" spans="1:34" ht="26.25" x14ac:dyDescent="0.4">
      <c r="A412" s="4"/>
      <c r="B412" s="4"/>
      <c r="C412" s="4"/>
      <c r="D412" s="4"/>
      <c r="E412" s="4"/>
      <c r="F412" s="10"/>
      <c r="G412" s="12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</row>
    <row r="413" spans="1:34" ht="26.25" x14ac:dyDescent="0.4">
      <c r="A413" s="4"/>
      <c r="B413" s="4"/>
      <c r="C413" s="4"/>
      <c r="D413" s="4"/>
      <c r="E413" s="4"/>
      <c r="F413" s="10"/>
      <c r="G413" s="12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</row>
    <row r="414" spans="1:34" ht="26.25" x14ac:dyDescent="0.4">
      <c r="A414" s="4"/>
      <c r="B414" s="4"/>
      <c r="C414" s="4"/>
      <c r="D414" s="4"/>
      <c r="E414" s="4"/>
      <c r="F414" s="10"/>
      <c r="G414" s="12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</row>
    <row r="415" spans="1:34" ht="26.25" x14ac:dyDescent="0.4">
      <c r="A415" s="4"/>
      <c r="B415" s="4"/>
      <c r="C415" s="4"/>
      <c r="D415" s="4"/>
      <c r="E415" s="4"/>
      <c r="F415" s="10"/>
      <c r="G415" s="12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</row>
    <row r="416" spans="1:34" ht="26.25" x14ac:dyDescent="0.4">
      <c r="A416" s="4"/>
      <c r="B416" s="4"/>
      <c r="C416" s="4"/>
      <c r="D416" s="4"/>
      <c r="E416" s="4"/>
      <c r="F416" s="10"/>
      <c r="G416" s="12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</row>
    <row r="417" spans="1:34" ht="26.25" x14ac:dyDescent="0.4">
      <c r="A417" s="4"/>
      <c r="B417" s="4"/>
      <c r="C417" s="4"/>
      <c r="D417" s="4"/>
      <c r="E417" s="4"/>
      <c r="F417" s="10"/>
      <c r="G417" s="12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</row>
    <row r="418" spans="1:34" ht="26.25" x14ac:dyDescent="0.4">
      <c r="A418" s="4"/>
      <c r="B418" s="4"/>
      <c r="C418" s="4"/>
      <c r="D418" s="4"/>
      <c r="E418" s="4"/>
      <c r="F418" s="10"/>
      <c r="G418" s="12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</row>
    <row r="419" spans="1:34" ht="26.25" x14ac:dyDescent="0.4">
      <c r="A419" s="4"/>
      <c r="B419" s="4"/>
      <c r="C419" s="4"/>
      <c r="D419" s="4"/>
      <c r="E419" s="4"/>
      <c r="F419" s="10"/>
      <c r="G419" s="12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</row>
    <row r="420" spans="1:34" ht="26.25" x14ac:dyDescent="0.4">
      <c r="A420" s="4"/>
      <c r="B420" s="4"/>
      <c r="C420" s="4"/>
      <c r="D420" s="4"/>
      <c r="E420" s="4"/>
      <c r="F420" s="10"/>
      <c r="G420" s="12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</row>
    <row r="421" spans="1:34" ht="26.25" x14ac:dyDescent="0.4">
      <c r="A421" s="4"/>
      <c r="B421" s="4"/>
      <c r="C421" s="4"/>
      <c r="D421" s="4"/>
      <c r="E421" s="4"/>
      <c r="F421" s="10"/>
      <c r="G421" s="12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</row>
    <row r="422" spans="1:34" ht="26.25" x14ac:dyDescent="0.4">
      <c r="A422" s="4"/>
      <c r="B422" s="4"/>
      <c r="C422" s="4"/>
      <c r="D422" s="4"/>
      <c r="E422" s="4"/>
      <c r="F422" s="10"/>
      <c r="G422" s="12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</row>
    <row r="423" spans="1:34" ht="26.25" x14ac:dyDescent="0.4">
      <c r="A423" s="4"/>
      <c r="B423" s="4"/>
      <c r="C423" s="4"/>
      <c r="D423" s="4"/>
      <c r="E423" s="4"/>
      <c r="F423" s="10"/>
      <c r="G423" s="12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</row>
    <row r="424" spans="1:34" ht="26.25" x14ac:dyDescent="0.4">
      <c r="A424" s="4"/>
      <c r="B424" s="4"/>
      <c r="C424" s="4"/>
      <c r="D424" s="4"/>
      <c r="E424" s="4"/>
      <c r="F424" s="10"/>
      <c r="G424" s="12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</row>
    <row r="425" spans="1:34" ht="26.25" x14ac:dyDescent="0.4">
      <c r="A425" s="4"/>
      <c r="B425" s="4"/>
      <c r="C425" s="4"/>
      <c r="D425" s="4"/>
      <c r="E425" s="4"/>
      <c r="F425" s="10"/>
      <c r="G425" s="12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</row>
    <row r="426" spans="1:34" ht="26.25" x14ac:dyDescent="0.4">
      <c r="A426" s="4"/>
      <c r="B426" s="4"/>
      <c r="C426" s="4"/>
      <c r="D426" s="4"/>
      <c r="E426" s="4"/>
      <c r="F426" s="10"/>
      <c r="G426" s="12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</row>
    <row r="427" spans="1:34" ht="26.25" x14ac:dyDescent="0.4">
      <c r="A427" s="4"/>
      <c r="B427" s="4"/>
      <c r="C427" s="4"/>
      <c r="D427" s="4"/>
      <c r="E427" s="4"/>
      <c r="F427" s="10"/>
      <c r="G427" s="12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</row>
    <row r="428" spans="1:34" ht="26.25" x14ac:dyDescent="0.4">
      <c r="A428" s="4"/>
      <c r="B428" s="4"/>
      <c r="C428" s="4"/>
      <c r="D428" s="4"/>
      <c r="E428" s="4"/>
      <c r="F428" s="10"/>
      <c r="G428" s="12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</row>
    <row r="429" spans="1:34" ht="26.25" x14ac:dyDescent="0.4">
      <c r="A429" s="4"/>
      <c r="B429" s="4"/>
      <c r="C429" s="4"/>
      <c r="D429" s="4"/>
      <c r="E429" s="4"/>
      <c r="F429" s="10"/>
      <c r="G429" s="12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</row>
    <row r="430" spans="1:34" ht="26.25" x14ac:dyDescent="0.4">
      <c r="A430" s="4"/>
      <c r="B430" s="4"/>
      <c r="C430" s="4"/>
      <c r="D430" s="4"/>
      <c r="E430" s="4"/>
      <c r="F430" s="10"/>
      <c r="G430" s="12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</row>
    <row r="431" spans="1:34" ht="26.25" x14ac:dyDescent="0.4">
      <c r="A431" s="4"/>
      <c r="B431" s="4"/>
      <c r="C431" s="4"/>
      <c r="D431" s="4"/>
      <c r="E431" s="4"/>
      <c r="F431" s="10"/>
      <c r="G431" s="12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</row>
    <row r="432" spans="1:34" ht="26.25" x14ac:dyDescent="0.4">
      <c r="A432" s="4"/>
      <c r="B432" s="4"/>
      <c r="C432" s="4"/>
      <c r="D432" s="4"/>
      <c r="E432" s="4"/>
      <c r="F432" s="10"/>
      <c r="G432" s="12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</row>
    <row r="433" spans="1:34" ht="26.25" x14ac:dyDescent="0.4">
      <c r="A433" s="4"/>
      <c r="B433" s="4"/>
      <c r="C433" s="4"/>
      <c r="D433" s="4"/>
      <c r="E433" s="4"/>
      <c r="F433" s="10"/>
      <c r="G433" s="12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</row>
    <row r="434" spans="1:34" ht="26.25" x14ac:dyDescent="0.4">
      <c r="A434" s="4"/>
      <c r="B434" s="4"/>
      <c r="C434" s="4"/>
      <c r="D434" s="4"/>
      <c r="E434" s="4"/>
      <c r="F434" s="10"/>
      <c r="G434" s="12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</row>
    <row r="435" spans="1:34" ht="26.25" x14ac:dyDescent="0.4">
      <c r="A435" s="4"/>
      <c r="B435" s="4"/>
      <c r="C435" s="4"/>
      <c r="D435" s="4"/>
      <c r="E435" s="4"/>
      <c r="F435" s="10"/>
      <c r="G435" s="12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</row>
    <row r="436" spans="1:34" ht="26.25" x14ac:dyDescent="0.4">
      <c r="A436" s="4"/>
      <c r="B436" s="4"/>
      <c r="C436" s="4"/>
      <c r="D436" s="4"/>
      <c r="E436" s="4"/>
      <c r="F436" s="10"/>
      <c r="G436" s="12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</row>
    <row r="437" spans="1:34" ht="26.25" x14ac:dyDescent="0.4">
      <c r="A437" s="4"/>
      <c r="B437" s="4"/>
      <c r="C437" s="4"/>
      <c r="D437" s="4"/>
      <c r="E437" s="4"/>
      <c r="F437" s="10"/>
      <c r="G437" s="12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</row>
    <row r="438" spans="1:34" ht="26.25" x14ac:dyDescent="0.4">
      <c r="A438" s="4"/>
      <c r="B438" s="4"/>
      <c r="C438" s="4"/>
      <c r="D438" s="4"/>
      <c r="E438" s="4"/>
      <c r="F438" s="10"/>
      <c r="G438" s="12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</row>
    <row r="439" spans="1:34" ht="26.25" x14ac:dyDescent="0.4">
      <c r="A439" s="4"/>
      <c r="B439" s="4"/>
      <c r="C439" s="4"/>
      <c r="D439" s="4"/>
      <c r="E439" s="4"/>
      <c r="F439" s="10"/>
      <c r="G439" s="12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</row>
    <row r="440" spans="1:34" ht="26.25" x14ac:dyDescent="0.4">
      <c r="A440" s="4"/>
      <c r="B440" s="4"/>
      <c r="C440" s="4"/>
      <c r="D440" s="4"/>
      <c r="E440" s="4"/>
      <c r="F440" s="10"/>
      <c r="G440" s="12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</row>
    <row r="441" spans="1:34" ht="26.25" x14ac:dyDescent="0.4">
      <c r="A441" s="4"/>
      <c r="B441" s="4"/>
      <c r="C441" s="4"/>
      <c r="D441" s="4"/>
      <c r="E441" s="4"/>
      <c r="F441" s="10"/>
      <c r="G441" s="12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</row>
    <row r="442" spans="1:34" ht="26.25" x14ac:dyDescent="0.4">
      <c r="A442" s="4"/>
      <c r="B442" s="4"/>
      <c r="C442" s="4"/>
      <c r="D442" s="4"/>
      <c r="E442" s="4"/>
      <c r="F442" s="10"/>
      <c r="G442" s="12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</row>
    <row r="443" spans="1:34" ht="26.25" x14ac:dyDescent="0.4">
      <c r="A443" s="4"/>
      <c r="B443" s="4"/>
      <c r="C443" s="4"/>
      <c r="D443" s="4"/>
      <c r="E443" s="4"/>
      <c r="F443" s="10"/>
      <c r="G443" s="12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</row>
    <row r="444" spans="1:34" ht="26.25" x14ac:dyDescent="0.4">
      <c r="A444" s="4"/>
      <c r="B444" s="4"/>
      <c r="C444" s="4"/>
      <c r="D444" s="4"/>
      <c r="E444" s="4"/>
      <c r="F444" s="10"/>
      <c r="G444" s="12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</row>
    <row r="445" spans="1:34" ht="26.25" x14ac:dyDescent="0.4">
      <c r="A445" s="4"/>
      <c r="B445" s="4"/>
      <c r="C445" s="4"/>
      <c r="D445" s="4"/>
      <c r="E445" s="4"/>
      <c r="F445" s="10"/>
      <c r="G445" s="12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</row>
    <row r="446" spans="1:34" ht="26.25" x14ac:dyDescent="0.4">
      <c r="A446" s="4"/>
      <c r="B446" s="4"/>
      <c r="C446" s="4"/>
      <c r="D446" s="4"/>
      <c r="E446" s="4"/>
      <c r="F446" s="10"/>
      <c r="G446" s="12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</row>
    <row r="447" spans="1:34" ht="26.25" x14ac:dyDescent="0.4">
      <c r="A447" s="4"/>
      <c r="B447" s="4"/>
      <c r="C447" s="4"/>
      <c r="D447" s="4"/>
      <c r="E447" s="4"/>
      <c r="F447" s="10"/>
      <c r="G447" s="12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</row>
    <row r="448" spans="1:34" ht="26.25" x14ac:dyDescent="0.4">
      <c r="A448" s="4"/>
      <c r="B448" s="4"/>
      <c r="C448" s="4"/>
      <c r="D448" s="4"/>
      <c r="E448" s="4"/>
      <c r="F448" s="10"/>
      <c r="G448" s="12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</row>
    <row r="449" spans="1:34" ht="26.25" x14ac:dyDescent="0.4">
      <c r="A449" s="4"/>
      <c r="B449" s="4"/>
      <c r="C449" s="4"/>
      <c r="D449" s="4"/>
      <c r="E449" s="4"/>
      <c r="F449" s="10"/>
      <c r="G449" s="12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</row>
    <row r="450" spans="1:34" ht="26.25" x14ac:dyDescent="0.4">
      <c r="A450" s="4"/>
      <c r="B450" s="4"/>
      <c r="C450" s="4"/>
      <c r="D450" s="4"/>
      <c r="E450" s="4"/>
      <c r="F450" s="10"/>
      <c r="G450" s="12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</row>
    <row r="451" spans="1:34" ht="26.25" x14ac:dyDescent="0.4">
      <c r="A451" s="4"/>
      <c r="B451" s="4"/>
      <c r="C451" s="4"/>
      <c r="D451" s="4"/>
      <c r="E451" s="4"/>
      <c r="F451" s="10"/>
      <c r="G451" s="12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</row>
    <row r="452" spans="1:34" ht="26.25" x14ac:dyDescent="0.4">
      <c r="A452" s="4"/>
      <c r="B452" s="4"/>
      <c r="C452" s="4"/>
      <c r="D452" s="4"/>
      <c r="E452" s="4"/>
      <c r="F452" s="10"/>
      <c r="G452" s="12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</row>
    <row r="453" spans="1:34" ht="26.25" x14ac:dyDescent="0.4">
      <c r="A453" s="4"/>
      <c r="B453" s="4"/>
      <c r="C453" s="4"/>
      <c r="D453" s="4"/>
      <c r="E453" s="4"/>
      <c r="F453" s="10"/>
      <c r="G453" s="12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</row>
    <row r="454" spans="1:34" ht="26.25" x14ac:dyDescent="0.4">
      <c r="A454" s="4"/>
      <c r="B454" s="4"/>
      <c r="C454" s="4"/>
      <c r="D454" s="4"/>
      <c r="E454" s="4"/>
      <c r="F454" s="10"/>
      <c r="G454" s="12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</row>
    <row r="455" spans="1:34" ht="26.25" x14ac:dyDescent="0.4">
      <c r="A455" s="4"/>
      <c r="B455" s="4"/>
      <c r="C455" s="4"/>
      <c r="D455" s="4"/>
      <c r="E455" s="4"/>
      <c r="F455" s="10"/>
      <c r="G455" s="12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</row>
    <row r="456" spans="1:34" ht="26.25" x14ac:dyDescent="0.4">
      <c r="A456" s="4"/>
      <c r="B456" s="4"/>
      <c r="C456" s="4"/>
      <c r="D456" s="4"/>
      <c r="E456" s="4"/>
      <c r="F456" s="10"/>
      <c r="G456" s="12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</row>
    <row r="457" spans="1:34" ht="26.25" x14ac:dyDescent="0.4">
      <c r="A457" s="4"/>
      <c r="B457" s="4"/>
      <c r="C457" s="4"/>
      <c r="D457" s="4"/>
      <c r="E457" s="4"/>
      <c r="F457" s="10"/>
      <c r="G457" s="12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</row>
    <row r="458" spans="1:34" ht="26.25" x14ac:dyDescent="0.4">
      <c r="A458" s="4"/>
      <c r="B458" s="4"/>
      <c r="C458" s="4"/>
      <c r="D458" s="4"/>
      <c r="E458" s="4"/>
      <c r="F458" s="10"/>
      <c r="G458" s="12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</row>
    <row r="459" spans="1:34" ht="26.25" x14ac:dyDescent="0.4">
      <c r="A459" s="4"/>
      <c r="B459" s="4"/>
      <c r="C459" s="4"/>
      <c r="D459" s="4"/>
      <c r="E459" s="4"/>
      <c r="F459" s="10"/>
      <c r="G459" s="12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</row>
    <row r="460" spans="1:34" ht="26.25" x14ac:dyDescent="0.4">
      <c r="A460" s="4"/>
      <c r="B460" s="4"/>
      <c r="C460" s="4"/>
      <c r="D460" s="4"/>
      <c r="E460" s="4"/>
      <c r="F460" s="10"/>
      <c r="G460" s="12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</row>
    <row r="461" spans="1:34" ht="26.25" x14ac:dyDescent="0.4">
      <c r="A461" s="4"/>
      <c r="B461" s="4"/>
      <c r="C461" s="4"/>
      <c r="D461" s="4"/>
      <c r="E461" s="4"/>
      <c r="F461" s="10"/>
      <c r="G461" s="12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</row>
    <row r="462" spans="1:34" ht="26.25" x14ac:dyDescent="0.4">
      <c r="A462" s="4"/>
      <c r="B462" s="4"/>
      <c r="C462" s="4"/>
      <c r="D462" s="4"/>
      <c r="E462" s="4"/>
      <c r="F462" s="10"/>
      <c r="G462" s="12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</row>
    <row r="463" spans="1:34" ht="26.25" x14ac:dyDescent="0.4">
      <c r="A463" s="4"/>
      <c r="B463" s="4"/>
      <c r="C463" s="4"/>
      <c r="D463" s="4"/>
      <c r="E463" s="4"/>
      <c r="F463" s="10"/>
      <c r="G463" s="12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</row>
    <row r="464" spans="1:34" ht="26.25" x14ac:dyDescent="0.4">
      <c r="A464" s="4"/>
      <c r="B464" s="4"/>
      <c r="C464" s="4"/>
      <c r="D464" s="4"/>
      <c r="E464" s="4"/>
      <c r="F464" s="10"/>
      <c r="G464" s="12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</row>
    <row r="465" spans="1:34" ht="26.25" x14ac:dyDescent="0.4">
      <c r="A465" s="4"/>
      <c r="B465" s="4"/>
      <c r="C465" s="4"/>
      <c r="D465" s="4"/>
      <c r="E465" s="4"/>
      <c r="F465" s="10"/>
      <c r="G465" s="12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</row>
    <row r="466" spans="1:34" ht="26.25" x14ac:dyDescent="0.4">
      <c r="A466" s="4"/>
      <c r="B466" s="4"/>
      <c r="C466" s="4"/>
      <c r="D466" s="4"/>
      <c r="E466" s="4"/>
      <c r="F466" s="10"/>
      <c r="G466" s="12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</row>
    <row r="467" spans="1:34" ht="26.25" x14ac:dyDescent="0.4">
      <c r="A467" s="4"/>
      <c r="B467" s="4"/>
      <c r="C467" s="4"/>
      <c r="D467" s="4"/>
      <c r="E467" s="4"/>
      <c r="F467" s="10"/>
      <c r="G467" s="12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</row>
    <row r="468" spans="1:34" ht="26.25" x14ac:dyDescent="0.4">
      <c r="A468" s="4"/>
      <c r="B468" s="4"/>
      <c r="C468" s="4"/>
      <c r="D468" s="4"/>
      <c r="E468" s="4"/>
      <c r="F468" s="10"/>
      <c r="G468" s="12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</row>
    <row r="469" spans="1:34" ht="26.25" x14ac:dyDescent="0.4">
      <c r="A469" s="4"/>
      <c r="B469" s="4"/>
      <c r="C469" s="4"/>
      <c r="D469" s="4"/>
      <c r="E469" s="4"/>
      <c r="F469" s="10"/>
      <c r="G469" s="12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</row>
    <row r="470" spans="1:34" ht="26.25" x14ac:dyDescent="0.4">
      <c r="A470" s="4"/>
      <c r="B470" s="4"/>
      <c r="C470" s="4"/>
      <c r="D470" s="4"/>
      <c r="E470" s="4"/>
      <c r="F470" s="10"/>
      <c r="G470" s="12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</row>
    <row r="471" spans="1:34" ht="26.25" x14ac:dyDescent="0.4">
      <c r="A471" s="4"/>
      <c r="B471" s="4"/>
      <c r="C471" s="4"/>
      <c r="D471" s="4"/>
      <c r="E471" s="4"/>
      <c r="F471" s="10"/>
      <c r="G471" s="12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</row>
    <row r="472" spans="1:34" ht="26.25" x14ac:dyDescent="0.4">
      <c r="A472" s="4"/>
      <c r="B472" s="4"/>
      <c r="C472" s="4"/>
      <c r="D472" s="4"/>
      <c r="E472" s="4"/>
      <c r="F472" s="10"/>
      <c r="G472" s="12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</row>
    <row r="473" spans="1:34" ht="26.25" x14ac:dyDescent="0.4">
      <c r="A473" s="4"/>
      <c r="B473" s="4"/>
      <c r="C473" s="4"/>
      <c r="D473" s="4"/>
      <c r="E473" s="4"/>
      <c r="F473" s="10"/>
      <c r="G473" s="12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</row>
    <row r="474" spans="1:34" ht="26.25" x14ac:dyDescent="0.4">
      <c r="A474" s="4"/>
      <c r="B474" s="4"/>
      <c r="C474" s="4"/>
      <c r="D474" s="4"/>
      <c r="E474" s="4"/>
      <c r="F474" s="10"/>
      <c r="G474" s="12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</row>
    <row r="475" spans="1:34" ht="26.25" x14ac:dyDescent="0.4">
      <c r="A475" s="4"/>
      <c r="B475" s="4"/>
      <c r="C475" s="4"/>
      <c r="D475" s="4"/>
      <c r="E475" s="4"/>
      <c r="F475" s="10"/>
      <c r="G475" s="12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</row>
    <row r="476" spans="1:34" ht="26.25" x14ac:dyDescent="0.4">
      <c r="A476" s="4"/>
      <c r="B476" s="4"/>
      <c r="C476" s="4"/>
      <c r="D476" s="4"/>
      <c r="E476" s="4"/>
      <c r="F476" s="10"/>
      <c r="G476" s="12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</row>
    <row r="477" spans="1:34" ht="26.25" x14ac:dyDescent="0.4">
      <c r="A477" s="4"/>
      <c r="B477" s="4"/>
      <c r="C477" s="4"/>
      <c r="D477" s="4"/>
      <c r="E477" s="4"/>
      <c r="F477" s="10"/>
      <c r="G477" s="12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</row>
    <row r="478" spans="1:34" ht="26.25" x14ac:dyDescent="0.4">
      <c r="A478" s="4"/>
      <c r="B478" s="4"/>
      <c r="C478" s="4"/>
      <c r="D478" s="4"/>
      <c r="E478" s="4"/>
      <c r="F478" s="10"/>
      <c r="G478" s="12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</row>
    <row r="479" spans="1:34" ht="26.25" x14ac:dyDescent="0.4">
      <c r="A479" s="4"/>
      <c r="B479" s="4"/>
      <c r="C479" s="4"/>
      <c r="D479" s="4"/>
      <c r="E479" s="4"/>
      <c r="F479" s="10"/>
      <c r="G479" s="12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</row>
    <row r="480" spans="1:34" ht="26.25" x14ac:dyDescent="0.4">
      <c r="A480" s="4"/>
      <c r="B480" s="4"/>
      <c r="C480" s="4"/>
      <c r="D480" s="4"/>
      <c r="E480" s="4"/>
      <c r="F480" s="10"/>
      <c r="G480" s="12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</row>
    <row r="481" spans="1:34" ht="26.25" x14ac:dyDescent="0.4">
      <c r="A481" s="4"/>
      <c r="B481" s="4"/>
      <c r="C481" s="4"/>
      <c r="D481" s="4"/>
      <c r="E481" s="4"/>
      <c r="F481" s="10"/>
      <c r="G481" s="12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</row>
    <row r="482" spans="1:34" ht="26.25" x14ac:dyDescent="0.4">
      <c r="A482" s="4"/>
      <c r="B482" s="4"/>
      <c r="C482" s="4"/>
      <c r="D482" s="4"/>
      <c r="E482" s="4"/>
      <c r="F482" s="10"/>
      <c r="G482" s="12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</row>
    <row r="483" spans="1:34" ht="26.25" x14ac:dyDescent="0.4">
      <c r="A483" s="4"/>
      <c r="B483" s="4"/>
      <c r="C483" s="4"/>
      <c r="D483" s="4"/>
      <c r="E483" s="4"/>
      <c r="F483" s="10"/>
      <c r="G483" s="12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</row>
    <row r="484" spans="1:34" ht="26.25" x14ac:dyDescent="0.4">
      <c r="A484" s="4"/>
      <c r="B484" s="4"/>
      <c r="C484" s="4"/>
      <c r="D484" s="4"/>
      <c r="E484" s="4"/>
      <c r="F484" s="10"/>
      <c r="G484" s="12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</row>
    <row r="485" spans="1:34" ht="26.25" x14ac:dyDescent="0.4">
      <c r="A485" s="4"/>
      <c r="B485" s="4"/>
      <c r="C485" s="4"/>
      <c r="D485" s="4"/>
      <c r="E485" s="4"/>
      <c r="F485" s="10"/>
      <c r="G485" s="12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</row>
    <row r="486" spans="1:34" ht="26.25" x14ac:dyDescent="0.4">
      <c r="A486" s="4"/>
      <c r="B486" s="4"/>
      <c r="C486" s="4"/>
      <c r="D486" s="4"/>
      <c r="E486" s="4"/>
      <c r="F486" s="10"/>
      <c r="G486" s="12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</row>
    <row r="487" spans="1:34" ht="26.25" x14ac:dyDescent="0.4">
      <c r="A487" s="4"/>
      <c r="B487" s="4"/>
      <c r="C487" s="4"/>
      <c r="D487" s="4"/>
      <c r="E487" s="4"/>
      <c r="F487" s="10"/>
      <c r="G487" s="12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</row>
    <row r="488" spans="1:34" ht="26.25" x14ac:dyDescent="0.4">
      <c r="A488" s="4"/>
      <c r="B488" s="4"/>
      <c r="C488" s="4"/>
      <c r="D488" s="4"/>
      <c r="E488" s="4"/>
      <c r="F488" s="10"/>
      <c r="G488" s="12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</row>
    <row r="489" spans="1:34" ht="26.25" x14ac:dyDescent="0.4">
      <c r="A489" s="4"/>
      <c r="B489" s="4"/>
      <c r="C489" s="4"/>
      <c r="D489" s="4"/>
      <c r="E489" s="4"/>
      <c r="F489" s="10"/>
      <c r="G489" s="12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</row>
    <row r="490" spans="1:34" ht="26.25" x14ac:dyDescent="0.4">
      <c r="A490" s="4"/>
      <c r="B490" s="4"/>
      <c r="C490" s="4"/>
      <c r="D490" s="4"/>
      <c r="E490" s="4"/>
      <c r="F490" s="10"/>
      <c r="G490" s="12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</row>
    <row r="491" spans="1:34" ht="26.25" x14ac:dyDescent="0.4">
      <c r="A491" s="4"/>
      <c r="B491" s="4"/>
      <c r="C491" s="4"/>
      <c r="D491" s="4"/>
      <c r="E491" s="4"/>
      <c r="F491" s="10"/>
      <c r="G491" s="12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</row>
    <row r="492" spans="1:34" ht="26.25" x14ac:dyDescent="0.4">
      <c r="A492" s="4"/>
      <c r="B492" s="4"/>
      <c r="C492" s="4"/>
      <c r="D492" s="4"/>
      <c r="E492" s="4"/>
      <c r="F492" s="10"/>
      <c r="G492" s="12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</row>
    <row r="493" spans="1:34" ht="26.25" x14ac:dyDescent="0.4">
      <c r="A493" s="4"/>
      <c r="B493" s="4"/>
      <c r="C493" s="4"/>
      <c r="D493" s="4"/>
      <c r="E493" s="4"/>
      <c r="F493" s="10"/>
      <c r="G493" s="12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</row>
    <row r="494" spans="1:34" ht="26.25" x14ac:dyDescent="0.4">
      <c r="A494" s="4"/>
      <c r="B494" s="4"/>
      <c r="C494" s="4"/>
      <c r="D494" s="4"/>
      <c r="E494" s="4"/>
      <c r="F494" s="10"/>
      <c r="G494" s="12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</row>
    <row r="495" spans="1:34" ht="26.25" x14ac:dyDescent="0.4">
      <c r="A495" s="4"/>
      <c r="B495" s="4"/>
      <c r="C495" s="4"/>
      <c r="D495" s="4"/>
      <c r="E495" s="4"/>
      <c r="F495" s="10"/>
      <c r="G495" s="12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</row>
    <row r="496" spans="1:34" ht="26.25" x14ac:dyDescent="0.4">
      <c r="A496" s="4"/>
      <c r="B496" s="4"/>
      <c r="C496" s="4"/>
      <c r="D496" s="4"/>
      <c r="E496" s="4"/>
      <c r="F496" s="10"/>
      <c r="G496" s="12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</row>
    <row r="497" spans="1:34" ht="26.25" x14ac:dyDescent="0.4">
      <c r="A497" s="4"/>
      <c r="B497" s="4"/>
      <c r="C497" s="4"/>
      <c r="D497" s="4"/>
      <c r="E497" s="4"/>
      <c r="F497" s="10"/>
      <c r="G497" s="12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</row>
    <row r="498" spans="1:34" ht="26.25" x14ac:dyDescent="0.4">
      <c r="A498" s="4"/>
      <c r="B498" s="4"/>
      <c r="C498" s="4"/>
      <c r="D498" s="4"/>
      <c r="E498" s="4"/>
      <c r="F498" s="10"/>
      <c r="G498" s="12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</row>
    <row r="499" spans="1:34" ht="26.25" x14ac:dyDescent="0.4">
      <c r="A499" s="4"/>
      <c r="B499" s="4"/>
      <c r="C499" s="4"/>
      <c r="D499" s="4"/>
      <c r="E499" s="4"/>
      <c r="F499" s="10"/>
      <c r="G499" s="12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</row>
    <row r="500" spans="1:34" ht="26.25" x14ac:dyDescent="0.4">
      <c r="A500" s="4"/>
      <c r="B500" s="4"/>
      <c r="C500" s="4"/>
      <c r="D500" s="4"/>
      <c r="E500" s="4"/>
      <c r="F500" s="10"/>
      <c r="G500" s="12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</row>
    <row r="501" spans="1:34" ht="26.25" x14ac:dyDescent="0.4">
      <c r="A501" s="4"/>
      <c r="B501" s="4"/>
      <c r="C501" s="4"/>
      <c r="D501" s="4"/>
      <c r="E501" s="4"/>
      <c r="F501" s="10"/>
      <c r="G501" s="12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</row>
    <row r="502" spans="1:34" ht="26.25" x14ac:dyDescent="0.4">
      <c r="A502" s="4"/>
      <c r="B502" s="4"/>
      <c r="C502" s="4"/>
      <c r="D502" s="4"/>
      <c r="E502" s="4"/>
      <c r="F502" s="10"/>
      <c r="G502" s="12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</row>
    <row r="503" spans="1:34" ht="26.25" x14ac:dyDescent="0.4">
      <c r="A503" s="4"/>
      <c r="B503" s="4"/>
      <c r="C503" s="4"/>
      <c r="D503" s="4"/>
      <c r="E503" s="4"/>
      <c r="F503" s="10"/>
      <c r="G503" s="12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</row>
    <row r="504" spans="1:34" ht="26.25" x14ac:dyDescent="0.4">
      <c r="A504" s="4"/>
      <c r="B504" s="4"/>
      <c r="C504" s="4"/>
      <c r="D504" s="4"/>
      <c r="E504" s="4"/>
      <c r="F504" s="10"/>
      <c r="G504" s="12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</row>
    <row r="505" spans="1:34" ht="26.25" x14ac:dyDescent="0.4">
      <c r="A505" s="4"/>
      <c r="B505" s="4"/>
      <c r="C505" s="4"/>
      <c r="D505" s="4"/>
      <c r="E505" s="4"/>
      <c r="F505" s="10"/>
      <c r="G505" s="12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</row>
    <row r="506" spans="1:34" ht="26.25" x14ac:dyDescent="0.4">
      <c r="A506" s="4"/>
      <c r="B506" s="4"/>
      <c r="C506" s="4"/>
      <c r="D506" s="4"/>
      <c r="E506" s="4"/>
      <c r="F506" s="10"/>
      <c r="G506" s="12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</row>
    <row r="507" spans="1:34" ht="26.25" x14ac:dyDescent="0.4">
      <c r="A507" s="4"/>
      <c r="B507" s="4"/>
      <c r="C507" s="4"/>
      <c r="D507" s="4"/>
      <c r="E507" s="4"/>
      <c r="F507" s="10"/>
      <c r="G507" s="12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</row>
    <row r="508" spans="1:34" ht="26.25" x14ac:dyDescent="0.4">
      <c r="A508" s="4"/>
      <c r="B508" s="4"/>
      <c r="C508" s="4"/>
      <c r="D508" s="4"/>
      <c r="E508" s="4"/>
      <c r="F508" s="10"/>
      <c r="G508" s="12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</row>
    <row r="509" spans="1:34" ht="26.25" x14ac:dyDescent="0.4">
      <c r="A509" s="4"/>
      <c r="B509" s="4"/>
      <c r="C509" s="4"/>
      <c r="D509" s="4"/>
      <c r="E509" s="4"/>
      <c r="F509" s="10"/>
      <c r="G509" s="12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</row>
    <row r="510" spans="1:34" ht="26.25" x14ac:dyDescent="0.4">
      <c r="A510" s="4"/>
      <c r="B510" s="4"/>
      <c r="C510" s="4"/>
      <c r="D510" s="4"/>
      <c r="E510" s="4"/>
      <c r="F510" s="10"/>
      <c r="G510" s="12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</row>
    <row r="511" spans="1:34" ht="26.25" x14ac:dyDescent="0.4">
      <c r="A511" s="4"/>
      <c r="B511" s="4"/>
      <c r="C511" s="4"/>
      <c r="D511" s="4"/>
      <c r="E511" s="4"/>
      <c r="F511" s="10"/>
      <c r="G511" s="12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</row>
    <row r="512" spans="1:34" ht="26.25" x14ac:dyDescent="0.4">
      <c r="A512" s="4"/>
      <c r="B512" s="4"/>
      <c r="C512" s="4"/>
      <c r="D512" s="4"/>
      <c r="E512" s="4"/>
      <c r="F512" s="10"/>
      <c r="G512" s="12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</row>
    <row r="513" spans="1:34" ht="26.25" x14ac:dyDescent="0.4">
      <c r="A513" s="4"/>
      <c r="B513" s="4"/>
      <c r="C513" s="4"/>
      <c r="D513" s="4"/>
      <c r="E513" s="4"/>
      <c r="F513" s="10"/>
      <c r="G513" s="12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</row>
    <row r="514" spans="1:34" ht="26.25" x14ac:dyDescent="0.4">
      <c r="A514" s="4"/>
      <c r="B514" s="4"/>
      <c r="C514" s="4"/>
      <c r="D514" s="4"/>
      <c r="E514" s="4"/>
      <c r="F514" s="10"/>
      <c r="G514" s="12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</row>
    <row r="515" spans="1:34" ht="26.25" x14ac:dyDescent="0.4">
      <c r="A515" s="4"/>
      <c r="B515" s="4"/>
      <c r="C515" s="4"/>
      <c r="D515" s="4"/>
      <c r="E515" s="4"/>
      <c r="F515" s="10"/>
      <c r="G515" s="12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</row>
    <row r="516" spans="1:34" ht="26.25" x14ac:dyDescent="0.4">
      <c r="A516" s="4"/>
      <c r="B516" s="4"/>
      <c r="C516" s="4"/>
      <c r="D516" s="4"/>
      <c r="E516" s="4"/>
      <c r="F516" s="10"/>
      <c r="G516" s="12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</row>
    <row r="517" spans="1:34" ht="26.25" x14ac:dyDescent="0.4">
      <c r="A517" s="4"/>
      <c r="B517" s="4"/>
      <c r="C517" s="4"/>
      <c r="D517" s="4"/>
      <c r="E517" s="4"/>
      <c r="F517" s="10"/>
      <c r="G517" s="12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</row>
    <row r="518" spans="1:34" ht="26.25" x14ac:dyDescent="0.4">
      <c r="A518" s="4"/>
      <c r="B518" s="4"/>
      <c r="C518" s="4"/>
      <c r="D518" s="4"/>
      <c r="E518" s="4"/>
      <c r="F518" s="10"/>
      <c r="G518" s="12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</row>
    <row r="519" spans="1:34" ht="26.25" x14ac:dyDescent="0.4">
      <c r="A519" s="4"/>
      <c r="B519" s="4"/>
      <c r="C519" s="4"/>
      <c r="D519" s="4"/>
      <c r="E519" s="4"/>
      <c r="F519" s="10"/>
      <c r="G519" s="12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</row>
    <row r="520" spans="1:34" ht="26.25" x14ac:dyDescent="0.4">
      <c r="A520" s="4"/>
      <c r="B520" s="4"/>
      <c r="C520" s="4"/>
      <c r="D520" s="4"/>
      <c r="E520" s="4"/>
      <c r="F520" s="10"/>
      <c r="G520" s="12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</row>
    <row r="521" spans="1:34" ht="26.25" x14ac:dyDescent="0.4">
      <c r="A521" s="4"/>
      <c r="B521" s="4"/>
      <c r="C521" s="4"/>
      <c r="D521" s="4"/>
      <c r="E521" s="4"/>
      <c r="F521" s="10"/>
      <c r="G521" s="12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</row>
    <row r="522" spans="1:34" ht="26.25" x14ac:dyDescent="0.4">
      <c r="A522" s="4"/>
      <c r="B522" s="4"/>
      <c r="C522" s="4"/>
      <c r="D522" s="4"/>
      <c r="E522" s="4"/>
      <c r="F522" s="10"/>
      <c r="G522" s="12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</row>
    <row r="523" spans="1:34" ht="26.25" x14ac:dyDescent="0.4">
      <c r="A523" s="4"/>
      <c r="B523" s="4"/>
      <c r="C523" s="4"/>
      <c r="D523" s="4"/>
      <c r="E523" s="4"/>
      <c r="F523" s="10"/>
      <c r="G523" s="12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</row>
    <row r="524" spans="1:34" ht="26.25" x14ac:dyDescent="0.4">
      <c r="A524" s="4"/>
      <c r="B524" s="4"/>
      <c r="C524" s="4"/>
      <c r="D524" s="4"/>
      <c r="E524" s="4"/>
      <c r="F524" s="10"/>
      <c r="G524" s="12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</row>
    <row r="525" spans="1:34" ht="26.25" x14ac:dyDescent="0.4">
      <c r="A525" s="4"/>
      <c r="B525" s="4"/>
      <c r="C525" s="4"/>
      <c r="D525" s="4"/>
      <c r="E525" s="4"/>
      <c r="F525" s="10"/>
      <c r="G525" s="12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</row>
    <row r="526" spans="1:34" ht="26.25" x14ac:dyDescent="0.4">
      <c r="A526" s="4"/>
      <c r="B526" s="4"/>
      <c r="C526" s="4"/>
      <c r="D526" s="4"/>
      <c r="E526" s="4"/>
      <c r="F526" s="10"/>
      <c r="G526" s="12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</row>
    <row r="527" spans="1:34" ht="26.25" x14ac:dyDescent="0.4">
      <c r="A527" s="4"/>
      <c r="B527" s="4"/>
      <c r="C527" s="4"/>
      <c r="D527" s="4"/>
      <c r="E527" s="4"/>
      <c r="F527" s="10"/>
      <c r="G527" s="12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</row>
    <row r="528" spans="1:34" ht="26.25" x14ac:dyDescent="0.4">
      <c r="A528" s="4"/>
      <c r="B528" s="4"/>
      <c r="C528" s="4"/>
      <c r="D528" s="4"/>
      <c r="E528" s="4"/>
      <c r="F528" s="10"/>
      <c r="G528" s="12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</row>
    <row r="529" spans="1:34" ht="26.25" x14ac:dyDescent="0.4">
      <c r="A529" s="4"/>
      <c r="B529" s="4"/>
      <c r="C529" s="4"/>
      <c r="D529" s="4"/>
      <c r="E529" s="4"/>
      <c r="F529" s="10"/>
      <c r="G529" s="12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</row>
    <row r="530" spans="1:34" ht="26.25" x14ac:dyDescent="0.4">
      <c r="A530" s="4"/>
      <c r="B530" s="4"/>
      <c r="C530" s="4"/>
      <c r="D530" s="4"/>
      <c r="E530" s="4"/>
      <c r="F530" s="10"/>
      <c r="G530" s="12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</row>
    <row r="531" spans="1:34" ht="26.25" x14ac:dyDescent="0.4">
      <c r="A531" s="4"/>
      <c r="B531" s="4"/>
      <c r="C531" s="4"/>
      <c r="D531" s="4"/>
      <c r="E531" s="4"/>
      <c r="F531" s="10"/>
      <c r="G531" s="12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</row>
    <row r="532" spans="1:34" ht="26.25" x14ac:dyDescent="0.4">
      <c r="A532" s="4"/>
      <c r="B532" s="4"/>
      <c r="C532" s="4"/>
      <c r="D532" s="4"/>
      <c r="E532" s="4"/>
      <c r="F532" s="10"/>
      <c r="G532" s="12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</row>
    <row r="533" spans="1:34" ht="26.25" x14ac:dyDescent="0.4">
      <c r="A533" s="4"/>
      <c r="B533" s="4"/>
      <c r="C533" s="4"/>
      <c r="D533" s="4"/>
      <c r="E533" s="4"/>
      <c r="F533" s="10"/>
      <c r="G533" s="12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</row>
    <row r="534" spans="1:34" ht="26.25" x14ac:dyDescent="0.4">
      <c r="A534" s="4"/>
      <c r="B534" s="4"/>
      <c r="C534" s="4"/>
      <c r="D534" s="4"/>
      <c r="E534" s="4"/>
      <c r="F534" s="10"/>
      <c r="G534" s="12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</row>
    <row r="535" spans="1:34" ht="26.25" x14ac:dyDescent="0.4">
      <c r="A535" s="4"/>
      <c r="B535" s="4"/>
      <c r="C535" s="4"/>
      <c r="D535" s="4"/>
      <c r="E535" s="4"/>
      <c r="F535" s="10"/>
      <c r="G535" s="12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</row>
    <row r="536" spans="1:34" ht="26.25" x14ac:dyDescent="0.4">
      <c r="A536" s="4"/>
      <c r="B536" s="4"/>
      <c r="C536" s="4"/>
      <c r="D536" s="4"/>
      <c r="E536" s="4"/>
      <c r="F536" s="10"/>
      <c r="G536" s="12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</row>
    <row r="537" spans="1:34" ht="26.25" x14ac:dyDescent="0.4">
      <c r="A537" s="4"/>
      <c r="B537" s="4"/>
      <c r="C537" s="4"/>
      <c r="D537" s="4"/>
      <c r="E537" s="4"/>
      <c r="F537" s="10"/>
      <c r="G537" s="12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</row>
    <row r="538" spans="1:34" ht="26.25" x14ac:dyDescent="0.4">
      <c r="A538" s="4"/>
      <c r="B538" s="4"/>
      <c r="C538" s="4"/>
      <c r="D538" s="4"/>
      <c r="E538" s="4"/>
      <c r="F538" s="10"/>
      <c r="G538" s="12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</row>
    <row r="539" spans="1:34" ht="26.25" x14ac:dyDescent="0.4">
      <c r="A539" s="4"/>
      <c r="B539" s="4"/>
      <c r="C539" s="4"/>
      <c r="D539" s="4"/>
      <c r="E539" s="4"/>
      <c r="F539" s="10"/>
      <c r="G539" s="12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</row>
    <row r="540" spans="1:34" ht="26.25" x14ac:dyDescent="0.4">
      <c r="A540" s="4"/>
      <c r="B540" s="4"/>
      <c r="C540" s="4"/>
      <c r="D540" s="4"/>
      <c r="E540" s="4"/>
      <c r="F540" s="10"/>
      <c r="G540" s="12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</row>
    <row r="541" spans="1:34" ht="26.25" x14ac:dyDescent="0.4">
      <c r="A541" s="4"/>
      <c r="B541" s="4"/>
      <c r="C541" s="4"/>
      <c r="D541" s="4"/>
      <c r="E541" s="4"/>
      <c r="F541" s="10"/>
      <c r="G541" s="12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</row>
    <row r="542" spans="1:34" ht="26.25" x14ac:dyDescent="0.4">
      <c r="A542" s="4"/>
      <c r="B542" s="4"/>
      <c r="C542" s="4"/>
      <c r="D542" s="4"/>
      <c r="E542" s="4"/>
      <c r="F542" s="10"/>
      <c r="G542" s="12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</row>
    <row r="543" spans="1:34" ht="26.25" x14ac:dyDescent="0.4">
      <c r="A543" s="4"/>
      <c r="B543" s="4"/>
      <c r="C543" s="4"/>
      <c r="D543" s="4"/>
      <c r="E543" s="4"/>
      <c r="F543" s="10"/>
      <c r="G543" s="12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</row>
    <row r="544" spans="1:34" ht="26.25" x14ac:dyDescent="0.4">
      <c r="A544" s="4"/>
      <c r="B544" s="4"/>
      <c r="C544" s="4"/>
      <c r="D544" s="4"/>
      <c r="E544" s="4"/>
      <c r="F544" s="10"/>
      <c r="G544" s="12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</row>
    <row r="545" spans="1:34" ht="26.25" x14ac:dyDescent="0.4">
      <c r="A545" s="4"/>
      <c r="B545" s="4"/>
      <c r="C545" s="4"/>
      <c r="D545" s="4"/>
      <c r="E545" s="4"/>
      <c r="F545" s="10"/>
      <c r="G545" s="12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</row>
    <row r="546" spans="1:34" ht="26.25" x14ac:dyDescent="0.4">
      <c r="A546" s="4"/>
      <c r="B546" s="4"/>
      <c r="C546" s="4"/>
      <c r="D546" s="4"/>
      <c r="E546" s="4"/>
      <c r="F546" s="10"/>
      <c r="G546" s="12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</row>
    <row r="547" spans="1:34" ht="26.25" x14ac:dyDescent="0.4">
      <c r="A547" s="4"/>
      <c r="B547" s="4"/>
      <c r="C547" s="4"/>
      <c r="D547" s="4"/>
      <c r="E547" s="4"/>
      <c r="F547" s="10"/>
      <c r="G547" s="12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</row>
    <row r="548" spans="1:34" ht="26.25" x14ac:dyDescent="0.4">
      <c r="A548" s="4"/>
      <c r="B548" s="4"/>
      <c r="C548" s="4"/>
      <c r="D548" s="4"/>
      <c r="E548" s="4"/>
      <c r="F548" s="10"/>
      <c r="G548" s="12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</row>
    <row r="549" spans="1:34" ht="26.25" x14ac:dyDescent="0.4">
      <c r="A549" s="4"/>
      <c r="B549" s="4"/>
      <c r="C549" s="4"/>
      <c r="D549" s="4"/>
      <c r="E549" s="4"/>
      <c r="F549" s="10"/>
      <c r="G549" s="12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</row>
    <row r="550" spans="1:34" ht="26.25" x14ac:dyDescent="0.4">
      <c r="A550" s="4"/>
      <c r="B550" s="4"/>
      <c r="C550" s="4"/>
      <c r="D550" s="4"/>
      <c r="E550" s="4"/>
      <c r="F550" s="10"/>
      <c r="G550" s="12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</row>
    <row r="551" spans="1:34" ht="26.25" x14ac:dyDescent="0.4">
      <c r="A551" s="4"/>
      <c r="B551" s="4"/>
      <c r="C551" s="4"/>
      <c r="D551" s="4"/>
      <c r="E551" s="4"/>
      <c r="F551" s="10"/>
      <c r="G551" s="12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</row>
    <row r="552" spans="1:34" ht="26.25" x14ac:dyDescent="0.4">
      <c r="A552" s="4"/>
      <c r="B552" s="4"/>
      <c r="C552" s="4"/>
      <c r="D552" s="4"/>
      <c r="E552" s="4"/>
      <c r="F552" s="10"/>
      <c r="G552" s="12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</row>
    <row r="553" spans="1:34" ht="26.25" x14ac:dyDescent="0.4">
      <c r="A553" s="4"/>
      <c r="B553" s="4"/>
      <c r="C553" s="4"/>
      <c r="D553" s="4"/>
      <c r="E553" s="4"/>
      <c r="F553" s="10"/>
      <c r="G553" s="12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</row>
    <row r="554" spans="1:34" ht="26.25" x14ac:dyDescent="0.4">
      <c r="A554" s="4"/>
      <c r="B554" s="4"/>
      <c r="C554" s="4"/>
      <c r="D554" s="4"/>
      <c r="E554" s="4"/>
      <c r="F554" s="10"/>
      <c r="G554" s="12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</row>
    <row r="555" spans="1:34" ht="26.25" x14ac:dyDescent="0.4">
      <c r="A555" s="4"/>
      <c r="B555" s="4"/>
      <c r="C555" s="4"/>
      <c r="D555" s="4"/>
      <c r="E555" s="4"/>
      <c r="F555" s="10"/>
      <c r="G555" s="12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</row>
    <row r="556" spans="1:34" ht="26.25" x14ac:dyDescent="0.4">
      <c r="A556" s="4"/>
      <c r="B556" s="4"/>
      <c r="C556" s="4"/>
      <c r="D556" s="4"/>
      <c r="E556" s="4"/>
      <c r="F556" s="10"/>
      <c r="G556" s="12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</row>
    <row r="557" spans="1:34" ht="26.25" x14ac:dyDescent="0.4">
      <c r="A557" s="4"/>
      <c r="B557" s="4"/>
      <c r="C557" s="4"/>
      <c r="D557" s="4"/>
      <c r="E557" s="4"/>
      <c r="F557" s="10"/>
      <c r="G557" s="12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</row>
    <row r="558" spans="1:34" ht="26.25" x14ac:dyDescent="0.4">
      <c r="A558" s="4"/>
      <c r="B558" s="4"/>
      <c r="C558" s="4"/>
      <c r="D558" s="4"/>
      <c r="E558" s="4"/>
      <c r="F558" s="10"/>
      <c r="G558" s="12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</row>
    <row r="559" spans="1:34" ht="26.25" x14ac:dyDescent="0.4">
      <c r="A559" s="4"/>
      <c r="B559" s="4"/>
      <c r="C559" s="4"/>
      <c r="D559" s="4"/>
      <c r="E559" s="4"/>
      <c r="F559" s="10"/>
      <c r="G559" s="12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</row>
    <row r="560" spans="1:34" ht="26.25" x14ac:dyDescent="0.4">
      <c r="A560" s="4"/>
      <c r="B560" s="4"/>
      <c r="C560" s="4"/>
      <c r="D560" s="4"/>
      <c r="E560" s="4"/>
      <c r="F560" s="10"/>
      <c r="G560" s="12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</row>
    <row r="561" spans="1:34" ht="26.25" x14ac:dyDescent="0.4">
      <c r="A561" s="4"/>
      <c r="B561" s="4"/>
      <c r="C561" s="4"/>
      <c r="D561" s="4"/>
      <c r="E561" s="4"/>
      <c r="F561" s="10"/>
      <c r="G561" s="12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</row>
    <row r="562" spans="1:34" ht="26.25" x14ac:dyDescent="0.4">
      <c r="A562" s="4"/>
      <c r="B562" s="4"/>
      <c r="C562" s="4"/>
      <c r="D562" s="4"/>
      <c r="E562" s="4"/>
      <c r="F562" s="10"/>
      <c r="G562" s="12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</row>
    <row r="563" spans="1:34" ht="26.25" x14ac:dyDescent="0.4">
      <c r="A563" s="4"/>
      <c r="B563" s="4"/>
      <c r="C563" s="4"/>
      <c r="D563" s="4"/>
      <c r="E563" s="4"/>
      <c r="F563" s="10"/>
      <c r="G563" s="12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</row>
    <row r="564" spans="1:34" ht="26.25" x14ac:dyDescent="0.4">
      <c r="A564" s="4"/>
      <c r="B564" s="4"/>
      <c r="C564" s="4"/>
      <c r="D564" s="4"/>
      <c r="E564" s="4"/>
      <c r="F564" s="10"/>
      <c r="G564" s="12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</row>
    <row r="565" spans="1:34" ht="26.25" x14ac:dyDescent="0.4">
      <c r="A565" s="4"/>
      <c r="B565" s="4"/>
      <c r="C565" s="4"/>
      <c r="D565" s="4"/>
      <c r="E565" s="4"/>
      <c r="F565" s="10"/>
      <c r="G565" s="12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</row>
    <row r="566" spans="1:34" ht="26.25" x14ac:dyDescent="0.4">
      <c r="A566" s="4"/>
      <c r="B566" s="4"/>
      <c r="C566" s="4"/>
      <c r="D566" s="4"/>
      <c r="E566" s="4"/>
      <c r="F566" s="10"/>
      <c r="G566" s="12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</row>
    <row r="567" spans="1:34" ht="26.25" x14ac:dyDescent="0.4">
      <c r="A567" s="4"/>
      <c r="B567" s="4"/>
      <c r="C567" s="4"/>
      <c r="D567" s="4"/>
      <c r="E567" s="4"/>
      <c r="F567" s="10"/>
      <c r="G567" s="12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</row>
    <row r="568" spans="1:34" ht="26.25" x14ac:dyDescent="0.4">
      <c r="A568" s="4"/>
      <c r="B568" s="4"/>
      <c r="C568" s="4"/>
      <c r="D568" s="4"/>
      <c r="E568" s="4"/>
      <c r="F568" s="10"/>
      <c r="G568" s="12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</row>
    <row r="569" spans="1:34" ht="26.25" x14ac:dyDescent="0.4">
      <c r="A569" s="4"/>
      <c r="B569" s="4"/>
      <c r="C569" s="4"/>
      <c r="D569" s="4"/>
      <c r="E569" s="4"/>
      <c r="F569" s="10"/>
      <c r="G569" s="12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</row>
    <row r="570" spans="1:34" ht="26.25" x14ac:dyDescent="0.4">
      <c r="A570" s="4"/>
      <c r="B570" s="4"/>
      <c r="C570" s="4"/>
      <c r="D570" s="4"/>
      <c r="E570" s="4"/>
      <c r="F570" s="10"/>
      <c r="G570" s="12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</row>
    <row r="571" spans="1:34" ht="26.25" x14ac:dyDescent="0.4">
      <c r="A571" s="4"/>
      <c r="B571" s="4"/>
      <c r="C571" s="4"/>
      <c r="D571" s="4"/>
      <c r="E571" s="4"/>
      <c r="F571" s="10"/>
      <c r="G571" s="12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</row>
    <row r="572" spans="1:34" ht="26.25" x14ac:dyDescent="0.4">
      <c r="A572" s="4"/>
      <c r="B572" s="4"/>
      <c r="C572" s="4"/>
      <c r="D572" s="4"/>
      <c r="E572" s="4"/>
      <c r="F572" s="10"/>
      <c r="G572" s="12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</row>
    <row r="573" spans="1:34" ht="26.25" x14ac:dyDescent="0.4">
      <c r="A573" s="4"/>
      <c r="B573" s="4"/>
      <c r="C573" s="4"/>
      <c r="D573" s="4"/>
      <c r="E573" s="4"/>
      <c r="F573" s="10"/>
      <c r="G573" s="12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</row>
    <row r="574" spans="1:34" ht="26.25" x14ac:dyDescent="0.4">
      <c r="A574" s="4"/>
      <c r="B574" s="4"/>
      <c r="C574" s="4"/>
      <c r="D574" s="4"/>
      <c r="E574" s="4"/>
      <c r="F574" s="10"/>
      <c r="G574" s="12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</row>
    <row r="575" spans="1:34" ht="26.25" x14ac:dyDescent="0.4">
      <c r="A575" s="4"/>
      <c r="B575" s="4"/>
      <c r="C575" s="4"/>
      <c r="D575" s="4"/>
      <c r="E575" s="4"/>
      <c r="F575" s="10"/>
      <c r="G575" s="12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</row>
    <row r="576" spans="1:34" ht="26.25" x14ac:dyDescent="0.4">
      <c r="A576" s="4"/>
      <c r="B576" s="4"/>
      <c r="C576" s="4"/>
      <c r="D576" s="4"/>
      <c r="E576" s="4"/>
      <c r="F576" s="10"/>
      <c r="G576" s="12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</row>
    <row r="577" spans="1:34" ht="26.25" x14ac:dyDescent="0.4">
      <c r="A577" s="4"/>
      <c r="B577" s="4"/>
      <c r="C577" s="4"/>
      <c r="D577" s="4"/>
      <c r="E577" s="4"/>
      <c r="F577" s="10"/>
      <c r="G577" s="12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</row>
    <row r="578" spans="1:34" ht="26.25" x14ac:dyDescent="0.4">
      <c r="A578" s="4"/>
      <c r="B578" s="4"/>
      <c r="C578" s="4"/>
      <c r="D578" s="4"/>
      <c r="E578" s="4"/>
      <c r="F578" s="10"/>
      <c r="G578" s="12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</row>
    <row r="579" spans="1:34" ht="26.25" x14ac:dyDescent="0.4">
      <c r="A579" s="4"/>
      <c r="B579" s="4"/>
      <c r="C579" s="4"/>
      <c r="D579" s="4"/>
      <c r="E579" s="4"/>
      <c r="F579" s="10"/>
      <c r="G579" s="12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</row>
    <row r="580" spans="1:34" ht="26.25" x14ac:dyDescent="0.4">
      <c r="A580" s="4"/>
      <c r="B580" s="4"/>
      <c r="C580" s="4"/>
      <c r="D580" s="4"/>
      <c r="E580" s="4"/>
      <c r="F580" s="10"/>
      <c r="G580" s="12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</row>
    <row r="581" spans="1:34" ht="26.25" x14ac:dyDescent="0.4">
      <c r="A581" s="4"/>
      <c r="B581" s="4"/>
      <c r="C581" s="4"/>
      <c r="D581" s="4"/>
      <c r="E581" s="4"/>
      <c r="F581" s="10"/>
      <c r="G581" s="12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</row>
    <row r="582" spans="1:34" ht="26.25" x14ac:dyDescent="0.4">
      <c r="A582" s="4"/>
      <c r="B582" s="4"/>
      <c r="C582" s="4"/>
      <c r="D582" s="4"/>
      <c r="E582" s="4"/>
      <c r="F582" s="10"/>
      <c r="G582" s="12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</row>
    <row r="583" spans="1:34" ht="26.25" x14ac:dyDescent="0.4">
      <c r="A583" s="4"/>
      <c r="B583" s="4"/>
      <c r="C583" s="4"/>
      <c r="D583" s="4"/>
      <c r="E583" s="4"/>
      <c r="F583" s="10"/>
      <c r="G583" s="12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</row>
    <row r="584" spans="1:34" ht="26.25" x14ac:dyDescent="0.4">
      <c r="A584" s="4"/>
      <c r="B584" s="4"/>
      <c r="C584" s="4"/>
      <c r="D584" s="4"/>
      <c r="E584" s="4"/>
      <c r="F584" s="10"/>
      <c r="G584" s="12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</row>
    <row r="585" spans="1:34" ht="26.25" x14ac:dyDescent="0.4">
      <c r="A585" s="4"/>
      <c r="B585" s="4"/>
      <c r="C585" s="4"/>
      <c r="D585" s="4"/>
      <c r="E585" s="4"/>
      <c r="F585" s="10"/>
      <c r="G585" s="12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</row>
    <row r="586" spans="1:34" ht="26.25" x14ac:dyDescent="0.4">
      <c r="A586" s="4"/>
      <c r="B586" s="4"/>
      <c r="C586" s="4"/>
      <c r="D586" s="4"/>
      <c r="E586" s="4"/>
      <c r="F586" s="10"/>
      <c r="G586" s="12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</row>
    <row r="587" spans="1:34" ht="26.25" x14ac:dyDescent="0.4">
      <c r="A587" s="4"/>
      <c r="B587" s="4"/>
      <c r="C587" s="4"/>
      <c r="D587" s="4"/>
      <c r="E587" s="4"/>
      <c r="F587" s="10"/>
      <c r="G587" s="12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</row>
    <row r="588" spans="1:34" ht="26.25" x14ac:dyDescent="0.4">
      <c r="A588" s="4"/>
      <c r="B588" s="4"/>
      <c r="C588" s="4"/>
      <c r="D588" s="4"/>
      <c r="E588" s="4"/>
      <c r="F588" s="10"/>
      <c r="G588" s="12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</row>
    <row r="589" spans="1:34" ht="26.25" x14ac:dyDescent="0.4">
      <c r="A589" s="4"/>
      <c r="B589" s="4"/>
      <c r="C589" s="4"/>
      <c r="D589" s="4"/>
      <c r="E589" s="4"/>
      <c r="F589" s="10"/>
      <c r="G589" s="12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</row>
    <row r="590" spans="1:34" ht="26.25" x14ac:dyDescent="0.4">
      <c r="A590" s="4"/>
      <c r="B590" s="4"/>
      <c r="C590" s="4"/>
      <c r="D590" s="4"/>
      <c r="E590" s="4"/>
      <c r="F590" s="10"/>
      <c r="G590" s="12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</row>
    <row r="591" spans="1:34" ht="26.25" x14ac:dyDescent="0.4">
      <c r="A591" s="4"/>
      <c r="B591" s="4"/>
      <c r="C591" s="4"/>
      <c r="D591" s="4"/>
      <c r="E591" s="4"/>
      <c r="F591" s="10"/>
      <c r="G591" s="12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</row>
    <row r="592" spans="1:34" ht="26.25" x14ac:dyDescent="0.4">
      <c r="A592" s="4"/>
      <c r="B592" s="4"/>
      <c r="C592" s="4"/>
      <c r="D592" s="4"/>
      <c r="E592" s="4"/>
      <c r="F592" s="10"/>
      <c r="G592" s="12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</row>
    <row r="593" spans="1:34" ht="26.25" x14ac:dyDescent="0.4">
      <c r="A593" s="4"/>
      <c r="B593" s="4"/>
      <c r="C593" s="4"/>
      <c r="D593" s="4"/>
      <c r="E593" s="4"/>
      <c r="F593" s="10"/>
      <c r="G593" s="12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</row>
    <row r="594" spans="1:34" ht="26.25" x14ac:dyDescent="0.4">
      <c r="A594" s="4"/>
      <c r="B594" s="4"/>
      <c r="C594" s="4"/>
      <c r="D594" s="4"/>
      <c r="E594" s="4"/>
      <c r="F594" s="10"/>
      <c r="G594" s="12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</row>
    <row r="595" spans="1:34" ht="26.25" x14ac:dyDescent="0.4">
      <c r="A595" s="4"/>
      <c r="B595" s="4"/>
      <c r="C595" s="4"/>
      <c r="D595" s="4"/>
      <c r="E595" s="4"/>
      <c r="F595" s="10"/>
      <c r="G595" s="12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</row>
    <row r="596" spans="1:34" ht="26.25" x14ac:dyDescent="0.4">
      <c r="A596" s="4"/>
      <c r="B596" s="4"/>
      <c r="C596" s="4"/>
      <c r="D596" s="4"/>
      <c r="E596" s="4"/>
      <c r="F596" s="10"/>
      <c r="G596" s="12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</row>
    <row r="597" spans="1:34" ht="26.25" x14ac:dyDescent="0.4">
      <c r="A597" s="4"/>
      <c r="B597" s="4"/>
      <c r="C597" s="4"/>
      <c r="D597" s="4"/>
      <c r="E597" s="4"/>
      <c r="F597" s="10"/>
      <c r="G597" s="12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</row>
    <row r="598" spans="1:34" ht="26.25" x14ac:dyDescent="0.4">
      <c r="A598" s="4"/>
      <c r="B598" s="4"/>
      <c r="C598" s="4"/>
      <c r="D598" s="4"/>
      <c r="E598" s="4"/>
      <c r="F598" s="10"/>
      <c r="G598" s="12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</row>
    <row r="599" spans="1:34" ht="26.25" x14ac:dyDescent="0.4">
      <c r="A599" s="4"/>
      <c r="B599" s="4"/>
      <c r="C599" s="4"/>
      <c r="D599" s="4"/>
      <c r="E599" s="4"/>
      <c r="F599" s="10"/>
      <c r="G599" s="12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</row>
    <row r="600" spans="1:34" ht="26.25" x14ac:dyDescent="0.4">
      <c r="A600" s="4"/>
      <c r="B600" s="4"/>
      <c r="C600" s="4"/>
      <c r="D600" s="4"/>
      <c r="E600" s="4"/>
      <c r="F600" s="10"/>
      <c r="G600" s="12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</row>
    <row r="601" spans="1:34" ht="26.25" x14ac:dyDescent="0.4">
      <c r="A601" s="4"/>
      <c r="B601" s="4"/>
      <c r="C601" s="4"/>
      <c r="D601" s="4"/>
      <c r="E601" s="4"/>
      <c r="F601" s="10"/>
      <c r="G601" s="12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</row>
    <row r="602" spans="1:34" ht="26.25" x14ac:dyDescent="0.4">
      <c r="A602" s="4"/>
      <c r="B602" s="4"/>
      <c r="C602" s="4"/>
      <c r="D602" s="4"/>
      <c r="E602" s="4"/>
      <c r="F602" s="10"/>
      <c r="G602" s="12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</row>
    <row r="603" spans="1:34" ht="26.25" x14ac:dyDescent="0.4">
      <c r="A603" s="4"/>
      <c r="B603" s="4"/>
      <c r="C603" s="4"/>
      <c r="D603" s="4"/>
      <c r="E603" s="4"/>
      <c r="F603" s="10"/>
      <c r="G603" s="12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</row>
    <row r="604" spans="1:34" ht="26.25" x14ac:dyDescent="0.4">
      <c r="A604" s="4"/>
      <c r="B604" s="4"/>
      <c r="C604" s="4"/>
      <c r="D604" s="4"/>
      <c r="E604" s="4"/>
      <c r="F604" s="10"/>
      <c r="G604" s="12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</row>
    <row r="605" spans="1:34" ht="26.25" x14ac:dyDescent="0.4">
      <c r="A605" s="4"/>
      <c r="B605" s="4"/>
      <c r="C605" s="4"/>
      <c r="D605" s="4"/>
      <c r="E605" s="4"/>
      <c r="F605" s="10"/>
      <c r="G605" s="12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</row>
    <row r="606" spans="1:34" ht="26.25" x14ac:dyDescent="0.4">
      <c r="A606" s="4"/>
      <c r="B606" s="4"/>
      <c r="C606" s="4"/>
      <c r="D606" s="4"/>
      <c r="E606" s="4"/>
      <c r="F606" s="10"/>
      <c r="G606" s="12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</row>
    <row r="607" spans="1:34" ht="26.25" x14ac:dyDescent="0.4">
      <c r="A607" s="4"/>
      <c r="B607" s="4"/>
      <c r="C607" s="4"/>
      <c r="D607" s="4"/>
      <c r="E607" s="4"/>
      <c r="F607" s="10"/>
      <c r="G607" s="12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</row>
    <row r="608" spans="1:34" ht="26.25" x14ac:dyDescent="0.4">
      <c r="A608" s="4"/>
      <c r="B608" s="4"/>
      <c r="C608" s="4"/>
      <c r="D608" s="4"/>
      <c r="E608" s="4"/>
      <c r="F608" s="10"/>
      <c r="G608" s="12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</row>
    <row r="609" spans="1:34" ht="26.25" x14ac:dyDescent="0.4">
      <c r="A609" s="4"/>
      <c r="B609" s="4"/>
      <c r="C609" s="4"/>
      <c r="D609" s="4"/>
      <c r="E609" s="4"/>
      <c r="F609" s="10"/>
      <c r="G609" s="12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</row>
    <row r="610" spans="1:34" ht="26.25" x14ac:dyDescent="0.4">
      <c r="A610" s="4"/>
      <c r="B610" s="4"/>
      <c r="C610" s="4"/>
      <c r="D610" s="4"/>
      <c r="E610" s="4"/>
      <c r="F610" s="10"/>
      <c r="G610" s="12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</row>
    <row r="611" spans="1:34" ht="26.25" x14ac:dyDescent="0.4">
      <c r="A611" s="4"/>
      <c r="B611" s="4"/>
      <c r="C611" s="4"/>
      <c r="D611" s="4"/>
      <c r="E611" s="4"/>
      <c r="F611" s="10"/>
      <c r="G611" s="12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</row>
    <row r="612" spans="1:34" ht="26.25" x14ac:dyDescent="0.4">
      <c r="A612" s="4"/>
      <c r="B612" s="4"/>
      <c r="C612" s="4"/>
      <c r="D612" s="4"/>
      <c r="E612" s="4"/>
      <c r="F612" s="10"/>
      <c r="G612" s="12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</row>
    <row r="613" spans="1:34" ht="26.25" x14ac:dyDescent="0.4">
      <c r="A613" s="4"/>
      <c r="B613" s="4"/>
      <c r="C613" s="4"/>
      <c r="D613" s="4"/>
      <c r="E613" s="4"/>
      <c r="F613" s="10"/>
      <c r="G613" s="12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</row>
    <row r="614" spans="1:34" ht="26.25" x14ac:dyDescent="0.4">
      <c r="A614" s="4"/>
      <c r="B614" s="4"/>
      <c r="C614" s="4"/>
      <c r="D614" s="4"/>
      <c r="E614" s="4"/>
      <c r="F614" s="10"/>
      <c r="G614" s="12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</row>
    <row r="615" spans="1:34" ht="26.25" x14ac:dyDescent="0.4">
      <c r="A615" s="4"/>
      <c r="B615" s="4"/>
      <c r="C615" s="4"/>
      <c r="D615" s="4"/>
      <c r="E615" s="4"/>
      <c r="F615" s="10"/>
      <c r="G615" s="12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</row>
    <row r="616" spans="1:34" ht="26.25" x14ac:dyDescent="0.4">
      <c r="A616" s="4"/>
      <c r="B616" s="4"/>
      <c r="C616" s="4"/>
      <c r="D616" s="4"/>
      <c r="E616" s="4"/>
      <c r="F616" s="10"/>
      <c r="G616" s="12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</row>
    <row r="617" spans="1:34" ht="26.25" x14ac:dyDescent="0.4">
      <c r="A617" s="4"/>
      <c r="B617" s="4"/>
      <c r="C617" s="4"/>
      <c r="D617" s="4"/>
      <c r="E617" s="4"/>
      <c r="F617" s="10"/>
      <c r="G617" s="12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</row>
    <row r="618" spans="1:34" ht="26.25" x14ac:dyDescent="0.4">
      <c r="A618" s="4"/>
      <c r="B618" s="4"/>
      <c r="C618" s="4"/>
      <c r="D618" s="4"/>
      <c r="E618" s="4"/>
      <c r="F618" s="10"/>
      <c r="G618" s="12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</row>
    <row r="619" spans="1:34" ht="26.25" x14ac:dyDescent="0.4">
      <c r="A619" s="4"/>
      <c r="B619" s="4"/>
      <c r="C619" s="4"/>
      <c r="D619" s="4"/>
      <c r="E619" s="4"/>
      <c r="F619" s="10"/>
      <c r="G619" s="12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</row>
    <row r="620" spans="1:34" ht="26.25" x14ac:dyDescent="0.4">
      <c r="A620" s="4"/>
      <c r="B620" s="4"/>
      <c r="C620" s="4"/>
      <c r="D620" s="4"/>
      <c r="E620" s="4"/>
      <c r="F620" s="10"/>
      <c r="G620" s="12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</row>
    <row r="621" spans="1:34" ht="26.25" x14ac:dyDescent="0.4">
      <c r="A621" s="4"/>
      <c r="B621" s="4"/>
      <c r="C621" s="4"/>
      <c r="D621" s="4"/>
      <c r="E621" s="4"/>
      <c r="F621" s="10"/>
      <c r="G621" s="12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</row>
    <row r="622" spans="1:34" ht="26.25" x14ac:dyDescent="0.4">
      <c r="A622" s="4"/>
      <c r="B622" s="4"/>
      <c r="C622" s="4"/>
      <c r="D622" s="4"/>
      <c r="E622" s="4"/>
      <c r="F622" s="10"/>
      <c r="G622" s="12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</row>
    <row r="623" spans="1:34" ht="26.25" x14ac:dyDescent="0.4">
      <c r="A623" s="4"/>
      <c r="B623" s="4"/>
      <c r="C623" s="4"/>
      <c r="D623" s="4"/>
      <c r="E623" s="4"/>
      <c r="F623" s="10"/>
      <c r="G623" s="12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</row>
    <row r="624" spans="1:34" ht="26.25" x14ac:dyDescent="0.4">
      <c r="A624" s="4"/>
      <c r="B624" s="4"/>
      <c r="C624" s="4"/>
      <c r="D624" s="4"/>
      <c r="E624" s="4"/>
      <c r="F624" s="10"/>
      <c r="G624" s="12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</row>
    <row r="625" spans="1:34" ht="26.25" x14ac:dyDescent="0.4">
      <c r="A625" s="4"/>
      <c r="B625" s="4"/>
      <c r="C625" s="4"/>
      <c r="D625" s="4"/>
      <c r="E625" s="4"/>
      <c r="F625" s="10"/>
      <c r="G625" s="12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</row>
    <row r="626" spans="1:34" ht="26.25" x14ac:dyDescent="0.4">
      <c r="A626" s="4"/>
      <c r="B626" s="4"/>
      <c r="C626" s="4"/>
      <c r="D626" s="4"/>
      <c r="E626" s="4"/>
      <c r="F626" s="10"/>
      <c r="G626" s="12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</row>
    <row r="627" spans="1:34" ht="26.25" x14ac:dyDescent="0.4">
      <c r="A627" s="4"/>
      <c r="B627" s="4"/>
      <c r="C627" s="4"/>
      <c r="D627" s="4"/>
      <c r="E627" s="4"/>
      <c r="F627" s="10"/>
      <c r="G627" s="12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</row>
    <row r="628" spans="1:34" ht="26.25" x14ac:dyDescent="0.4">
      <c r="A628" s="4"/>
      <c r="B628" s="4"/>
      <c r="C628" s="4"/>
      <c r="D628" s="4"/>
      <c r="E628" s="4"/>
      <c r="F628" s="10"/>
      <c r="G628" s="12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</row>
    <row r="629" spans="1:34" ht="26.25" x14ac:dyDescent="0.4">
      <c r="A629" s="4"/>
      <c r="B629" s="4"/>
      <c r="C629" s="4"/>
      <c r="D629" s="4"/>
      <c r="E629" s="4"/>
      <c r="F629" s="10"/>
      <c r="G629" s="12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</row>
    <row r="630" spans="1:34" ht="26.25" x14ac:dyDescent="0.4">
      <c r="A630" s="4"/>
      <c r="B630" s="4"/>
      <c r="C630" s="4"/>
      <c r="D630" s="4"/>
      <c r="E630" s="4"/>
      <c r="F630" s="10"/>
      <c r="G630" s="12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</row>
    <row r="631" spans="1:34" ht="26.25" x14ac:dyDescent="0.4">
      <c r="A631" s="4"/>
      <c r="B631" s="4"/>
      <c r="C631" s="4"/>
      <c r="D631" s="4"/>
      <c r="E631" s="4"/>
      <c r="F631" s="10"/>
      <c r="G631" s="12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</row>
    <row r="632" spans="1:34" ht="26.25" x14ac:dyDescent="0.4">
      <c r="A632" s="4"/>
      <c r="B632" s="4"/>
      <c r="C632" s="4"/>
      <c r="D632" s="4"/>
      <c r="E632" s="4"/>
      <c r="F632" s="10"/>
      <c r="G632" s="12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</row>
    <row r="633" spans="1:34" ht="26.25" x14ac:dyDescent="0.4">
      <c r="A633" s="4"/>
      <c r="B633" s="4"/>
      <c r="C633" s="4"/>
      <c r="D633" s="4"/>
      <c r="E633" s="4"/>
      <c r="F633" s="10"/>
      <c r="G633" s="12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</row>
    <row r="634" spans="1:34" ht="26.25" x14ac:dyDescent="0.4">
      <c r="A634" s="4"/>
      <c r="B634" s="4"/>
      <c r="C634" s="4"/>
      <c r="D634" s="4"/>
      <c r="E634" s="4"/>
      <c r="F634" s="10"/>
      <c r="G634" s="12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</row>
    <row r="635" spans="1:34" ht="26.25" x14ac:dyDescent="0.4">
      <c r="A635" s="4"/>
      <c r="B635" s="4"/>
      <c r="C635" s="4"/>
      <c r="D635" s="4"/>
      <c r="E635" s="4"/>
      <c r="F635" s="10"/>
      <c r="G635" s="12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</row>
    <row r="636" spans="1:34" ht="26.25" x14ac:dyDescent="0.4">
      <c r="F636" s="10"/>
      <c r="G636" s="12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</row>
    <row r="637" spans="1:34" ht="26.25" x14ac:dyDescent="0.4">
      <c r="F637" s="10"/>
      <c r="G637" s="12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</row>
    <row r="638" spans="1:34" ht="26.25" x14ac:dyDescent="0.4">
      <c r="F638" s="10"/>
      <c r="G638" s="12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</row>
    <row r="639" spans="1:34" ht="26.25" x14ac:dyDescent="0.4">
      <c r="F639" s="10"/>
      <c r="G639" s="12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</row>
    <row r="640" spans="1:34" ht="26.25" x14ac:dyDescent="0.4">
      <c r="F640" s="10"/>
      <c r="G640" s="12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</row>
    <row r="641" spans="6:34" ht="26.25" x14ac:dyDescent="0.4">
      <c r="F641" s="10"/>
      <c r="G641" s="12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</row>
    <row r="642" spans="6:34" ht="26.25" x14ac:dyDescent="0.4">
      <c r="F642" s="10"/>
      <c r="G642" s="12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</row>
    <row r="643" spans="6:34" ht="26.25" x14ac:dyDescent="0.4">
      <c r="F643" s="10"/>
      <c r="G643" s="12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</row>
    <row r="644" spans="6:34" ht="26.25" x14ac:dyDescent="0.4">
      <c r="F644" s="10"/>
      <c r="G644" s="12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</row>
    <row r="645" spans="6:34" ht="26.25" x14ac:dyDescent="0.4">
      <c r="F645" s="10"/>
      <c r="G645" s="12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</row>
    <row r="646" spans="6:34" ht="26.25" x14ac:dyDescent="0.4">
      <c r="F646" s="10"/>
      <c r="G646" s="12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</row>
    <row r="647" spans="6:34" ht="26.25" x14ac:dyDescent="0.4">
      <c r="F647" s="10"/>
      <c r="G647" s="12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</row>
    <row r="648" spans="6:34" ht="26.25" x14ac:dyDescent="0.4">
      <c r="F648" s="10"/>
      <c r="G648" s="12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</row>
    <row r="649" spans="6:34" ht="26.25" x14ac:dyDescent="0.4">
      <c r="F649" s="10"/>
      <c r="G649" s="12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</row>
    <row r="650" spans="6:34" ht="26.25" x14ac:dyDescent="0.4">
      <c r="F650" s="10"/>
      <c r="G650" s="12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</row>
    <row r="651" spans="6:34" ht="26.25" x14ac:dyDescent="0.4">
      <c r="F651" s="10"/>
      <c r="G651" s="12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</row>
    <row r="652" spans="6:34" ht="26.25" x14ac:dyDescent="0.4">
      <c r="F652" s="10"/>
      <c r="G652" s="12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</row>
    <row r="653" spans="6:34" ht="26.25" x14ac:dyDescent="0.4">
      <c r="F653" s="10"/>
      <c r="G653" s="12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</row>
    <row r="654" spans="6:34" ht="26.25" x14ac:dyDescent="0.4">
      <c r="F654" s="10"/>
      <c r="G654" s="12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</row>
    <row r="655" spans="6:34" ht="26.25" x14ac:dyDescent="0.4">
      <c r="F655" s="10"/>
      <c r="G655" s="12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</row>
    <row r="656" spans="6:34" ht="26.25" x14ac:dyDescent="0.4">
      <c r="F656" s="10"/>
      <c r="G656" s="12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</row>
    <row r="657" spans="6:34" ht="26.25" x14ac:dyDescent="0.4">
      <c r="F657" s="10"/>
      <c r="G657" s="12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</row>
    <row r="658" spans="6:34" ht="26.25" x14ac:dyDescent="0.4">
      <c r="F658" s="10"/>
      <c r="G658" s="12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</row>
    <row r="659" spans="6:34" ht="26.25" x14ac:dyDescent="0.4">
      <c r="F659" s="10"/>
      <c r="G659" s="12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</row>
    <row r="660" spans="6:34" ht="26.25" x14ac:dyDescent="0.4">
      <c r="F660" s="10"/>
      <c r="G660" s="12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</row>
    <row r="661" spans="6:34" ht="26.25" x14ac:dyDescent="0.4">
      <c r="F661" s="10"/>
      <c r="G661" s="12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</row>
    <row r="662" spans="6:34" ht="26.25" x14ac:dyDescent="0.4">
      <c r="F662" s="10"/>
      <c r="G662" s="12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</row>
    <row r="663" spans="6:34" ht="26.25" x14ac:dyDescent="0.4">
      <c r="F663" s="10"/>
      <c r="G663" s="12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</row>
    <row r="664" spans="6:34" ht="26.25" x14ac:dyDescent="0.4">
      <c r="F664" s="10"/>
      <c r="G664" s="12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</row>
    <row r="665" spans="6:34" ht="26.25" x14ac:dyDescent="0.4">
      <c r="F665" s="10"/>
      <c r="G665" s="12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</row>
    <row r="666" spans="6:34" ht="26.25" x14ac:dyDescent="0.4">
      <c r="F666" s="10"/>
      <c r="G666" s="12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</row>
    <row r="667" spans="6:34" ht="26.25" x14ac:dyDescent="0.4">
      <c r="F667" s="10"/>
      <c r="G667" s="12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</row>
    <row r="668" spans="6:34" ht="26.25" x14ac:dyDescent="0.4">
      <c r="F668" s="10"/>
      <c r="G668" s="12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</row>
    <row r="669" spans="6:34" ht="26.25" x14ac:dyDescent="0.4">
      <c r="F669" s="10"/>
      <c r="G669" s="12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</row>
    <row r="670" spans="6:34" ht="26.25" x14ac:dyDescent="0.4">
      <c r="F670" s="10"/>
      <c r="G670" s="12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</row>
    <row r="671" spans="6:34" ht="26.25" x14ac:dyDescent="0.4">
      <c r="F671" s="10"/>
      <c r="G671" s="12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</row>
    <row r="672" spans="6:34" ht="26.25" x14ac:dyDescent="0.4">
      <c r="F672" s="10"/>
      <c r="G672" s="12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</row>
    <row r="673" spans="6:34" ht="26.25" x14ac:dyDescent="0.4">
      <c r="F673" s="10"/>
      <c r="G673" s="12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</row>
    <row r="674" spans="6:34" ht="26.25" x14ac:dyDescent="0.4">
      <c r="F674" s="10"/>
      <c r="G674" s="12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</row>
    <row r="675" spans="6:34" ht="26.25" x14ac:dyDescent="0.4">
      <c r="F675" s="10"/>
      <c r="G675" s="12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</row>
    <row r="676" spans="6:34" ht="26.25" x14ac:dyDescent="0.4">
      <c r="F676" s="10"/>
      <c r="G676" s="12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</row>
    <row r="677" spans="6:34" ht="26.25" x14ac:dyDescent="0.4">
      <c r="F677" s="10"/>
      <c r="G677" s="12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</row>
    <row r="678" spans="6:34" ht="26.25" x14ac:dyDescent="0.4">
      <c r="F678" s="10"/>
      <c r="G678" s="12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</row>
    <row r="679" spans="6:34" ht="26.25" x14ac:dyDescent="0.4">
      <c r="F679" s="10"/>
      <c r="G679" s="12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</row>
    <row r="680" spans="6:34" ht="26.25" x14ac:dyDescent="0.4">
      <c r="F680" s="10"/>
      <c r="G680" s="12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</row>
    <row r="681" spans="6:34" ht="26.25" x14ac:dyDescent="0.4">
      <c r="F681" s="10"/>
      <c r="G681" s="12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</row>
    <row r="682" spans="6:34" ht="26.25" x14ac:dyDescent="0.4">
      <c r="F682" s="10"/>
      <c r="G682" s="12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</row>
    <row r="683" spans="6:34" ht="26.25" x14ac:dyDescent="0.4">
      <c r="F683" s="10"/>
      <c r="G683" s="12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</row>
    <row r="684" spans="6:34" ht="26.25" x14ac:dyDescent="0.4">
      <c r="F684" s="10"/>
      <c r="G684" s="12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</row>
    <row r="685" spans="6:34" ht="26.25" x14ac:dyDescent="0.4">
      <c r="F685" s="10"/>
      <c r="G685" s="12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</row>
    <row r="686" spans="6:34" ht="26.25" x14ac:dyDescent="0.4">
      <c r="F686" s="10"/>
      <c r="G686" s="12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</row>
    <row r="687" spans="6:34" ht="26.25" x14ac:dyDescent="0.4">
      <c r="F687" s="10"/>
      <c r="G687" s="12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</row>
    <row r="688" spans="6:34" ht="26.25" x14ac:dyDescent="0.4">
      <c r="F688" s="10"/>
      <c r="G688" s="12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</row>
    <row r="689" spans="6:34" ht="26.25" x14ac:dyDescent="0.4">
      <c r="F689" s="10"/>
      <c r="G689" s="12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</row>
    <row r="690" spans="6:34" ht="26.25" x14ac:dyDescent="0.4">
      <c r="F690" s="10"/>
      <c r="G690" s="12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</row>
    <row r="691" spans="6:34" ht="26.25" x14ac:dyDescent="0.4">
      <c r="F691" s="10"/>
      <c r="G691" s="12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</row>
    <row r="692" spans="6:34" ht="26.25" x14ac:dyDescent="0.4">
      <c r="F692" s="10"/>
      <c r="G692" s="12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</row>
    <row r="693" spans="6:34" ht="26.25" x14ac:dyDescent="0.4">
      <c r="F693" s="10"/>
      <c r="G693" s="12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</row>
    <row r="694" spans="6:34" ht="26.25" x14ac:dyDescent="0.4">
      <c r="F694" s="10"/>
      <c r="G694" s="12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</row>
    <row r="695" spans="6:34" ht="26.25" x14ac:dyDescent="0.4">
      <c r="F695" s="10"/>
      <c r="G695" s="12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</row>
    <row r="696" spans="6:34" ht="26.25" x14ac:dyDescent="0.4">
      <c r="F696" s="10"/>
      <c r="G696" s="12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</row>
    <row r="697" spans="6:34" ht="26.25" x14ac:dyDescent="0.4">
      <c r="F697" s="10"/>
      <c r="G697" s="12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</row>
    <row r="698" spans="6:34" ht="26.25" x14ac:dyDescent="0.4">
      <c r="F698" s="10"/>
      <c r="G698" s="12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</row>
    <row r="699" spans="6:34" ht="26.25" x14ac:dyDescent="0.4">
      <c r="F699" s="10"/>
      <c r="G699" s="12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</row>
    <row r="700" spans="6:34" ht="26.25" x14ac:dyDescent="0.4">
      <c r="F700" s="10"/>
      <c r="G700" s="12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</row>
    <row r="701" spans="6:34" ht="26.25" x14ac:dyDescent="0.4">
      <c r="F701" s="10"/>
      <c r="G701" s="12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</row>
    <row r="702" spans="6:34" ht="26.25" x14ac:dyDescent="0.4">
      <c r="F702" s="10"/>
      <c r="G702" s="12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</row>
    <row r="703" spans="6:34" ht="26.25" x14ac:dyDescent="0.4">
      <c r="F703" s="10"/>
      <c r="G703" s="12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</row>
    <row r="704" spans="6:34" ht="26.25" x14ac:dyDescent="0.4">
      <c r="F704" s="10"/>
      <c r="G704" s="12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</row>
    <row r="705" spans="6:34" ht="26.25" x14ac:dyDescent="0.4">
      <c r="F705" s="10"/>
      <c r="G705" s="12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</row>
    <row r="706" spans="6:34" ht="26.25" x14ac:dyDescent="0.4">
      <c r="F706" s="10"/>
      <c r="G706" s="12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</row>
    <row r="707" spans="6:34" ht="26.25" x14ac:dyDescent="0.4">
      <c r="F707" s="10"/>
      <c r="G707" s="12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</row>
    <row r="708" spans="6:34" ht="26.25" x14ac:dyDescent="0.4">
      <c r="F708" s="10"/>
      <c r="G708" s="12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</row>
    <row r="709" spans="6:34" ht="26.25" x14ac:dyDescent="0.4">
      <c r="F709" s="10"/>
      <c r="G709" s="12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</row>
    <row r="710" spans="6:34" ht="26.25" x14ac:dyDescent="0.4">
      <c r="F710" s="10"/>
      <c r="G710" s="12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</row>
    <row r="711" spans="6:34" ht="26.25" x14ac:dyDescent="0.4">
      <c r="F711" s="10"/>
      <c r="G711" s="12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</row>
    <row r="712" spans="6:34" ht="26.25" x14ac:dyDescent="0.4">
      <c r="F712" s="10"/>
      <c r="G712" s="12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</row>
    <row r="713" spans="6:34" ht="26.25" x14ac:dyDescent="0.4">
      <c r="F713" s="10"/>
      <c r="G713" s="12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</row>
    <row r="714" spans="6:34" ht="26.25" x14ac:dyDescent="0.4">
      <c r="F714" s="10"/>
      <c r="G714" s="12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</row>
    <row r="715" spans="6:34" ht="26.25" x14ac:dyDescent="0.4">
      <c r="F715" s="10"/>
      <c r="G715" s="12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</row>
    <row r="716" spans="6:34" ht="26.25" x14ac:dyDescent="0.4">
      <c r="F716" s="10"/>
      <c r="G716" s="12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</row>
    <row r="717" spans="6:34" ht="26.25" x14ac:dyDescent="0.4">
      <c r="F717" s="10"/>
      <c r="G717" s="12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</row>
    <row r="718" spans="6:34" ht="26.25" x14ac:dyDescent="0.4">
      <c r="F718" s="10"/>
      <c r="G718" s="12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</row>
    <row r="719" spans="6:34" ht="26.25" x14ac:dyDescent="0.4">
      <c r="F719" s="10"/>
      <c r="G719" s="12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</row>
    <row r="720" spans="6:34" ht="26.25" x14ac:dyDescent="0.4">
      <c r="F720" s="10"/>
      <c r="G720" s="12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</row>
    <row r="721" spans="6:34" ht="26.25" x14ac:dyDescent="0.4">
      <c r="F721" s="10"/>
      <c r="G721" s="12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</row>
    <row r="722" spans="6:34" ht="26.25" x14ac:dyDescent="0.4">
      <c r="F722" s="10"/>
      <c r="G722" s="12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</row>
    <row r="723" spans="6:34" ht="26.25" x14ac:dyDescent="0.4">
      <c r="F723" s="10"/>
      <c r="G723" s="12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</row>
    <row r="724" spans="6:34" ht="26.25" x14ac:dyDescent="0.4">
      <c r="F724" s="10"/>
      <c r="G724" s="12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</row>
    <row r="725" spans="6:34" ht="26.25" x14ac:dyDescent="0.4">
      <c r="F725" s="10"/>
      <c r="G725" s="12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</row>
    <row r="726" spans="6:34" ht="26.25" x14ac:dyDescent="0.4">
      <c r="F726" s="10"/>
      <c r="G726" s="12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</row>
    <row r="727" spans="6:34" ht="26.25" x14ac:dyDescent="0.4">
      <c r="F727" s="10"/>
      <c r="G727" s="12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</row>
    <row r="728" spans="6:34" ht="26.25" x14ac:dyDescent="0.4">
      <c r="F728" s="10"/>
      <c r="G728" s="12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</row>
    <row r="729" spans="6:34" ht="26.25" x14ac:dyDescent="0.4">
      <c r="F729" s="10"/>
      <c r="G729" s="12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</row>
    <row r="730" spans="6:34" ht="26.25" x14ac:dyDescent="0.4">
      <c r="F730" s="10"/>
      <c r="G730" s="12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</row>
    <row r="731" spans="6:34" ht="26.25" x14ac:dyDescent="0.4">
      <c r="F731" s="10"/>
      <c r="G731" s="12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</row>
    <row r="732" spans="6:34" ht="26.25" x14ac:dyDescent="0.4">
      <c r="F732" s="10"/>
      <c r="G732" s="12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</row>
    <row r="733" spans="6:34" ht="26.25" x14ac:dyDescent="0.4">
      <c r="F733" s="10"/>
      <c r="G733" s="12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</row>
    <row r="734" spans="6:34" ht="26.25" x14ac:dyDescent="0.4">
      <c r="F734" s="10"/>
      <c r="G734" s="12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</row>
    <row r="735" spans="6:34" ht="26.25" x14ac:dyDescent="0.4">
      <c r="F735" s="10"/>
      <c r="G735" s="12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</row>
    <row r="736" spans="6:34" ht="26.25" x14ac:dyDescent="0.4">
      <c r="F736" s="10"/>
      <c r="G736" s="12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</row>
    <row r="737" spans="6:34" ht="26.25" x14ac:dyDescent="0.4">
      <c r="F737" s="10"/>
      <c r="G737" s="12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</row>
    <row r="738" spans="6:34" ht="26.25" x14ac:dyDescent="0.4">
      <c r="F738" s="10"/>
      <c r="G738" s="12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</row>
    <row r="739" spans="6:34" ht="26.25" x14ac:dyDescent="0.4">
      <c r="F739" s="10"/>
      <c r="G739" s="12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</row>
    <row r="740" spans="6:34" ht="26.25" x14ac:dyDescent="0.4">
      <c r="F740" s="10"/>
      <c r="G740" s="12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</row>
    <row r="741" spans="6:34" ht="26.25" x14ac:dyDescent="0.4">
      <c r="F741" s="10"/>
      <c r="G741" s="12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</row>
    <row r="742" spans="6:34" ht="26.25" x14ac:dyDescent="0.4">
      <c r="F742" s="10"/>
      <c r="G742" s="12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</row>
    <row r="743" spans="6:34" ht="26.25" x14ac:dyDescent="0.4">
      <c r="F743" s="10"/>
      <c r="G743" s="12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</row>
    <row r="744" spans="6:34" ht="26.25" x14ac:dyDescent="0.4">
      <c r="F744" s="10"/>
      <c r="G744" s="12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</row>
    <row r="745" spans="6:34" ht="26.25" x14ac:dyDescent="0.4">
      <c r="F745" s="10"/>
      <c r="G745" s="12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</row>
    <row r="746" spans="6:34" ht="26.25" x14ac:dyDescent="0.4">
      <c r="F746" s="10"/>
      <c r="G746" s="12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</row>
    <row r="747" spans="6:34" ht="26.25" x14ac:dyDescent="0.4">
      <c r="F747" s="10"/>
      <c r="G747" s="12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</row>
    <row r="748" spans="6:34" ht="26.25" x14ac:dyDescent="0.4">
      <c r="F748" s="10"/>
      <c r="G748" s="12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</row>
    <row r="749" spans="6:34" ht="26.25" x14ac:dyDescent="0.4">
      <c r="F749" s="10"/>
      <c r="G749" s="12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</row>
    <row r="750" spans="6:34" ht="26.25" x14ac:dyDescent="0.4">
      <c r="F750" s="10"/>
      <c r="G750" s="12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</row>
    <row r="751" spans="6:34" ht="26.25" x14ac:dyDescent="0.4">
      <c r="F751" s="10"/>
      <c r="G751" s="12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</row>
    <row r="752" spans="6:34" ht="26.25" x14ac:dyDescent="0.4">
      <c r="F752" s="10"/>
      <c r="G752" s="12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</row>
    <row r="753" spans="6:34" ht="26.25" x14ac:dyDescent="0.4">
      <c r="F753" s="10"/>
      <c r="G753" s="12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</row>
    <row r="754" spans="6:34" ht="26.25" x14ac:dyDescent="0.4">
      <c r="F754" s="10"/>
      <c r="G754" s="12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</row>
    <row r="755" spans="6:34" ht="26.25" x14ac:dyDescent="0.4">
      <c r="F755" s="10"/>
      <c r="G755" s="12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</row>
    <row r="756" spans="6:34" ht="26.25" x14ac:dyDescent="0.4">
      <c r="F756" s="10"/>
      <c r="G756" s="12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</row>
    <row r="757" spans="6:34" ht="26.25" x14ac:dyDescent="0.4">
      <c r="F757" s="10"/>
      <c r="G757" s="12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</row>
    <row r="758" spans="6:34" ht="26.25" x14ac:dyDescent="0.4">
      <c r="F758" s="10"/>
      <c r="G758" s="12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</row>
    <row r="759" spans="6:34" ht="26.25" x14ac:dyDescent="0.4">
      <c r="F759" s="10"/>
      <c r="G759" s="12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</row>
    <row r="760" spans="6:34" ht="26.25" x14ac:dyDescent="0.4">
      <c r="F760" s="10"/>
      <c r="G760" s="12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</row>
    <row r="761" spans="6:34" ht="26.25" x14ac:dyDescent="0.4">
      <c r="F761" s="10"/>
      <c r="G761" s="12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</row>
    <row r="762" spans="6:34" ht="26.25" x14ac:dyDescent="0.4">
      <c r="F762" s="10"/>
      <c r="G762" s="12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</row>
    <row r="763" spans="6:34" ht="26.25" x14ac:dyDescent="0.4">
      <c r="F763" s="10"/>
      <c r="G763" s="12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</row>
    <row r="764" spans="6:34" ht="26.25" x14ac:dyDescent="0.4">
      <c r="F764" s="10"/>
      <c r="G764" s="12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</row>
    <row r="765" spans="6:34" ht="26.25" x14ac:dyDescent="0.4">
      <c r="F765" s="10"/>
      <c r="G765" s="12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</row>
    <row r="766" spans="6:34" ht="26.25" x14ac:dyDescent="0.4">
      <c r="F766" s="10"/>
      <c r="G766" s="12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</row>
    <row r="767" spans="6:34" ht="26.25" x14ac:dyDescent="0.4">
      <c r="F767" s="10"/>
      <c r="G767" s="12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</row>
    <row r="768" spans="6:34" ht="26.25" x14ac:dyDescent="0.4">
      <c r="F768" s="10"/>
      <c r="G768" s="12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</row>
    <row r="769" spans="6:34" ht="26.25" x14ac:dyDescent="0.4">
      <c r="F769" s="10"/>
      <c r="G769" s="12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</row>
    <row r="770" spans="6:34" ht="26.25" x14ac:dyDescent="0.4">
      <c r="F770" s="10"/>
      <c r="G770" s="12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</row>
    <row r="771" spans="6:34" ht="26.25" x14ac:dyDescent="0.4">
      <c r="F771" s="10"/>
      <c r="G771" s="12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</row>
    <row r="772" spans="6:34" ht="26.25" x14ac:dyDescent="0.4">
      <c r="F772" s="10"/>
      <c r="G772" s="12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</row>
    <row r="773" spans="6:34" ht="26.25" x14ac:dyDescent="0.4">
      <c r="F773" s="10"/>
      <c r="G773" s="12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</row>
    <row r="774" spans="6:34" ht="26.25" x14ac:dyDescent="0.4">
      <c r="F774" s="10"/>
      <c r="G774" s="12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</row>
    <row r="775" spans="6:34" ht="26.25" x14ac:dyDescent="0.4">
      <c r="F775" s="10"/>
      <c r="G775" s="12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</row>
  </sheetData>
  <sheetProtection password="CDDC" sheet="1" objects="1" scenarios="1"/>
  <sortState ref="A2:M915">
    <sortCondition ref="B2:B915"/>
    <sortCondition ref="A2:A915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6"/>
  <sheetViews>
    <sheetView zoomScale="34" zoomScaleNormal="34" workbookViewId="0">
      <pane ySplit="1" topLeftCell="A2" activePane="bottomLeft" state="frozen"/>
      <selection activeCell="P283" sqref="P283"/>
      <selection pane="bottomLeft" activeCell="A2" sqref="A2"/>
    </sheetView>
  </sheetViews>
  <sheetFormatPr baseColWidth="10" defaultRowHeight="15" x14ac:dyDescent="0.25"/>
  <cols>
    <col min="1" max="1" width="15.140625" bestFit="1" customWidth="1"/>
    <col min="2" max="2" width="16.5703125" bestFit="1" customWidth="1"/>
    <col min="3" max="3" width="15.140625" customWidth="1"/>
    <col min="4" max="4" width="17" bestFit="1" customWidth="1"/>
    <col min="5" max="5" width="9.85546875" bestFit="1" customWidth="1"/>
    <col min="6" max="6" width="21.28515625" bestFit="1" customWidth="1"/>
    <col min="7" max="7" width="15.28515625" style="24" customWidth="1"/>
    <col min="8" max="34" width="15.28515625" style="5" customWidth="1"/>
    <col min="35" max="36" width="15.28515625" customWidth="1"/>
  </cols>
  <sheetData>
    <row r="1" spans="1:36" s="1" customFormat="1" ht="78.75" x14ac:dyDescent="0.4">
      <c r="A1" s="6" t="s">
        <v>0</v>
      </c>
      <c r="B1" s="6" t="s">
        <v>151</v>
      </c>
      <c r="C1" s="6" t="s">
        <v>10</v>
      </c>
      <c r="D1" s="6" t="s">
        <v>6</v>
      </c>
      <c r="E1" s="6" t="s">
        <v>11</v>
      </c>
      <c r="F1" s="6" t="s">
        <v>14</v>
      </c>
      <c r="G1" s="6" t="s">
        <v>83</v>
      </c>
      <c r="H1" s="6" t="s">
        <v>149</v>
      </c>
      <c r="I1" s="6" t="s">
        <v>150</v>
      </c>
      <c r="J1" s="6" t="s">
        <v>12</v>
      </c>
      <c r="K1" s="6" t="s">
        <v>13</v>
      </c>
      <c r="L1" s="6" t="s">
        <v>6</v>
      </c>
      <c r="M1" s="6" t="s">
        <v>85</v>
      </c>
      <c r="N1" s="9" t="s">
        <v>3</v>
      </c>
      <c r="O1" s="9" t="str">
        <f>H1</f>
        <v>Inländer</v>
      </c>
      <c r="P1" s="9" t="str">
        <f t="shared" ref="P1:T1" si="0">I1</f>
        <v>Ausländer</v>
      </c>
      <c r="Q1" s="9" t="str">
        <f t="shared" si="0"/>
        <v>m</v>
      </c>
      <c r="R1" s="9" t="str">
        <f t="shared" si="0"/>
        <v>w</v>
      </c>
      <c r="S1" s="9" t="str">
        <f t="shared" si="0"/>
        <v>startIng!</v>
      </c>
      <c r="T1" s="9" t="str">
        <f t="shared" si="0"/>
        <v>kein startIng!</v>
      </c>
      <c r="U1" s="25" t="s">
        <v>9</v>
      </c>
      <c r="V1" s="25" t="str">
        <f>O1</f>
        <v>Inländer</v>
      </c>
      <c r="W1" s="25" t="str">
        <f t="shared" ref="W1:AA1" si="1">P1</f>
        <v>Ausländer</v>
      </c>
      <c r="X1" s="25" t="str">
        <f t="shared" si="1"/>
        <v>m</v>
      </c>
      <c r="Y1" s="25" t="str">
        <f t="shared" si="1"/>
        <v>w</v>
      </c>
      <c r="Z1" s="25" t="str">
        <f t="shared" si="1"/>
        <v>startIng!</v>
      </c>
      <c r="AA1" s="25" t="str">
        <f t="shared" si="1"/>
        <v>kein startIng!</v>
      </c>
      <c r="AB1" s="8" t="s">
        <v>4</v>
      </c>
      <c r="AC1" s="8" t="str">
        <f>V1</f>
        <v>Inländer</v>
      </c>
      <c r="AD1" s="8" t="str">
        <f t="shared" ref="AD1:AH1" si="2">W1</f>
        <v>Ausländer</v>
      </c>
      <c r="AE1" s="8" t="str">
        <f t="shared" si="2"/>
        <v>m</v>
      </c>
      <c r="AF1" s="8" t="str">
        <f t="shared" si="2"/>
        <v>w</v>
      </c>
      <c r="AG1" s="8" t="str">
        <f t="shared" si="2"/>
        <v>startIng!</v>
      </c>
      <c r="AH1" s="8" t="str">
        <f t="shared" si="2"/>
        <v>kein startIng!</v>
      </c>
      <c r="AI1" s="6"/>
      <c r="AJ1" s="6"/>
    </row>
    <row r="2" spans="1:36" ht="26.25" x14ac:dyDescent="0.4">
      <c r="A2" s="7" t="s">
        <v>152</v>
      </c>
      <c r="B2" s="4" t="s">
        <v>2</v>
      </c>
      <c r="C2" s="4" t="s">
        <v>53</v>
      </c>
      <c r="D2" s="4" t="s">
        <v>5</v>
      </c>
      <c r="E2" s="4" t="s">
        <v>12</v>
      </c>
      <c r="F2" s="10" t="s">
        <v>3</v>
      </c>
      <c r="G2" s="12"/>
      <c r="H2" s="13">
        <f>IF($B2="D",1,"")</f>
        <v>1</v>
      </c>
      <c r="I2" s="13" t="str">
        <f>IF($B2&lt;&gt;"D",1,"")</f>
        <v/>
      </c>
      <c r="J2" s="13">
        <f>IF($E2="m",1,"")</f>
        <v>1</v>
      </c>
      <c r="K2" s="13" t="str">
        <f>IF($E2&lt;&gt;"m",1,"")</f>
        <v/>
      </c>
      <c r="L2" s="13" t="str">
        <f>IF($D2&lt;&gt;"",1,"")</f>
        <v/>
      </c>
      <c r="M2" s="13">
        <f>IF($D2="",1,"")</f>
        <v>1</v>
      </c>
      <c r="N2" s="15">
        <f>IF($F2="Erfolg",1,"")</f>
        <v>1</v>
      </c>
      <c r="O2" s="13">
        <f>IF(AND($F2="Erfolg",H2=1),1,"")</f>
        <v>1</v>
      </c>
      <c r="P2" s="13" t="str">
        <f t="shared" ref="P2:P65" si="3">IF(AND($F2="Erfolg",I2=1),1,"")</f>
        <v/>
      </c>
      <c r="Q2" s="13">
        <f t="shared" ref="Q2:Q65" si="4">IF(AND($F2="Erfolg",J2=1),1,"")</f>
        <v>1</v>
      </c>
      <c r="R2" s="13" t="str">
        <f t="shared" ref="R2:R65" si="5">IF(AND($F2="Erfolg",K2=1),1,"")</f>
        <v/>
      </c>
      <c r="S2" s="13" t="str">
        <f t="shared" ref="S2:S65" si="6">IF(AND($F2="Erfolg",L2=1),1,"")</f>
        <v/>
      </c>
      <c r="T2" s="13">
        <f t="shared" ref="T2:T65" si="7">IF(AND($F2="Erfolg",M2=1),1,"")</f>
        <v>1</v>
      </c>
      <c r="U2" s="26" t="str">
        <f>IF($F2="studiert",1,"")</f>
        <v/>
      </c>
      <c r="V2" s="13" t="str">
        <f>IF(AND($F2="studiert",H2=1),1,"")</f>
        <v/>
      </c>
      <c r="W2" s="13" t="str">
        <f t="shared" ref="W2:W65" si="8">IF(AND($F2="studiert",I2=1),1,"")</f>
        <v/>
      </c>
      <c r="X2" s="13" t="str">
        <f t="shared" ref="X2:X65" si="9">IF(AND($F2="studiert",J2=1),1,"")</f>
        <v/>
      </c>
      <c r="Y2" s="13" t="str">
        <f t="shared" ref="Y2:Y65" si="10">IF(AND($F2="studiert",K2=1),1,"")</f>
        <v/>
      </c>
      <c r="Z2" s="13" t="str">
        <f t="shared" ref="Z2:Z65" si="11">IF(AND($F2="studiert",L2=1),1,"")</f>
        <v/>
      </c>
      <c r="AA2" s="13" t="str">
        <f t="shared" ref="AA2:AA65" si="12">IF(AND($F2="studiert",M2=1),1,"")</f>
        <v/>
      </c>
      <c r="AB2" s="14" t="str">
        <f>IF($F2="Abbruch",1,"")</f>
        <v/>
      </c>
      <c r="AC2" s="13" t="str">
        <f>IF(AND($F2="Abbruch",H2=1),1,"")</f>
        <v/>
      </c>
      <c r="AD2" s="13" t="str">
        <f t="shared" ref="AD2:AD65" si="13">IF(AND($F2="Abbruch",I2=1),1,"")</f>
        <v/>
      </c>
      <c r="AE2" s="13" t="str">
        <f t="shared" ref="AE2:AE65" si="14">IF(AND($F2="Abbruch",J2=1),1,"")</f>
        <v/>
      </c>
      <c r="AF2" s="13" t="str">
        <f t="shared" ref="AF2:AF65" si="15">IF(AND($F2="Abbruch",K2=1),1,"")</f>
        <v/>
      </c>
      <c r="AG2" s="13" t="str">
        <f t="shared" ref="AG2:AG65" si="16">IF(AND($F2="Abbruch",L2=1),1,"")</f>
        <v/>
      </c>
      <c r="AH2" s="13" t="str">
        <f t="shared" ref="AH2:AH65" si="17">IF(AND($F2="Abbruch",M2=1),1,"")</f>
        <v/>
      </c>
      <c r="AI2" s="4"/>
      <c r="AJ2" s="4"/>
    </row>
    <row r="3" spans="1:36" ht="26.25" x14ac:dyDescent="0.4">
      <c r="A3" s="7" t="s">
        <v>152</v>
      </c>
      <c r="B3" s="4" t="s">
        <v>1</v>
      </c>
      <c r="C3" s="4" t="s">
        <v>5</v>
      </c>
      <c r="D3" s="4" t="s">
        <v>5</v>
      </c>
      <c r="E3" s="4" t="s">
        <v>5</v>
      </c>
      <c r="F3" s="10" t="s">
        <v>3</v>
      </c>
      <c r="G3" s="12"/>
      <c r="H3" s="13" t="str">
        <f t="shared" ref="H3:H66" si="18">IF($B3="D",1,"")</f>
        <v/>
      </c>
      <c r="I3" s="13">
        <f t="shared" ref="I3:I66" si="19">IF($B3&lt;&gt;"D",1,"")</f>
        <v>1</v>
      </c>
      <c r="J3" s="13" t="str">
        <f t="shared" ref="J3:J66" si="20">IF($E3="m",1,"")</f>
        <v/>
      </c>
      <c r="K3" s="13">
        <f t="shared" ref="K3:K66" si="21">IF($E3&lt;&gt;"m",1,"")</f>
        <v>1</v>
      </c>
      <c r="L3" s="13" t="str">
        <f t="shared" ref="L3:L66" si="22">IF($D3&lt;&gt;"",1,"")</f>
        <v/>
      </c>
      <c r="M3" s="13">
        <f t="shared" ref="M3:M66" si="23">IF($D3="",1,"")</f>
        <v>1</v>
      </c>
      <c r="N3" s="15">
        <f t="shared" ref="N3:N66" si="24">IF($F3="Erfolg",1,"")</f>
        <v>1</v>
      </c>
      <c r="O3" s="13" t="str">
        <f t="shared" ref="O3:O66" si="25">IF(AND($F3="Erfolg",H3=1),1,"")</f>
        <v/>
      </c>
      <c r="P3" s="13">
        <f t="shared" si="3"/>
        <v>1</v>
      </c>
      <c r="Q3" s="13" t="str">
        <f t="shared" si="4"/>
        <v/>
      </c>
      <c r="R3" s="13">
        <f t="shared" si="5"/>
        <v>1</v>
      </c>
      <c r="S3" s="13" t="str">
        <f t="shared" si="6"/>
        <v/>
      </c>
      <c r="T3" s="13">
        <f t="shared" si="7"/>
        <v>1</v>
      </c>
      <c r="U3" s="26" t="str">
        <f t="shared" ref="U3:U66" si="26">IF($F3="studiert",1,"")</f>
        <v/>
      </c>
      <c r="V3" s="13" t="str">
        <f t="shared" ref="V3:V66" si="27">IF(AND($F3="studiert",H3=1),1,"")</f>
        <v/>
      </c>
      <c r="W3" s="13" t="str">
        <f t="shared" si="8"/>
        <v/>
      </c>
      <c r="X3" s="13" t="str">
        <f t="shared" si="9"/>
        <v/>
      </c>
      <c r="Y3" s="13" t="str">
        <f t="shared" si="10"/>
        <v/>
      </c>
      <c r="Z3" s="13" t="str">
        <f t="shared" si="11"/>
        <v/>
      </c>
      <c r="AA3" s="13" t="str">
        <f t="shared" si="12"/>
        <v/>
      </c>
      <c r="AB3" s="14" t="str">
        <f t="shared" ref="AB3:AB66" si="28">IF($F3="Abbruch",1,"")</f>
        <v/>
      </c>
      <c r="AC3" s="13" t="str">
        <f t="shared" ref="AC3:AC66" si="29">IF(AND($F3="Abbruch",H3=1),1,"")</f>
        <v/>
      </c>
      <c r="AD3" s="13" t="str">
        <f t="shared" si="13"/>
        <v/>
      </c>
      <c r="AE3" s="13" t="str">
        <f t="shared" si="14"/>
        <v/>
      </c>
      <c r="AF3" s="13" t="str">
        <f t="shared" si="15"/>
        <v/>
      </c>
      <c r="AG3" s="13" t="str">
        <f t="shared" si="16"/>
        <v/>
      </c>
      <c r="AH3" s="13" t="str">
        <f t="shared" si="17"/>
        <v/>
      </c>
      <c r="AI3" s="4"/>
      <c r="AJ3" s="4"/>
    </row>
    <row r="4" spans="1:36" ht="26.25" x14ac:dyDescent="0.4">
      <c r="A4" s="7" t="s">
        <v>153</v>
      </c>
      <c r="B4" s="4" t="s">
        <v>2</v>
      </c>
      <c r="C4" s="4" t="s">
        <v>5</v>
      </c>
      <c r="D4" s="4" t="s">
        <v>5</v>
      </c>
      <c r="E4" s="4" t="s">
        <v>5</v>
      </c>
      <c r="F4" s="10" t="s">
        <v>3</v>
      </c>
      <c r="G4" s="12"/>
      <c r="H4" s="13">
        <f t="shared" si="18"/>
        <v>1</v>
      </c>
      <c r="I4" s="13" t="str">
        <f t="shared" si="19"/>
        <v/>
      </c>
      <c r="J4" s="13" t="str">
        <f t="shared" si="20"/>
        <v/>
      </c>
      <c r="K4" s="13">
        <f t="shared" si="21"/>
        <v>1</v>
      </c>
      <c r="L4" s="13" t="str">
        <f t="shared" si="22"/>
        <v/>
      </c>
      <c r="M4" s="13">
        <f t="shared" si="23"/>
        <v>1</v>
      </c>
      <c r="N4" s="15">
        <f t="shared" si="24"/>
        <v>1</v>
      </c>
      <c r="O4" s="13">
        <f t="shared" si="25"/>
        <v>1</v>
      </c>
      <c r="P4" s="13" t="str">
        <f t="shared" si="3"/>
        <v/>
      </c>
      <c r="Q4" s="13" t="str">
        <f t="shared" si="4"/>
        <v/>
      </c>
      <c r="R4" s="13">
        <f t="shared" si="5"/>
        <v>1</v>
      </c>
      <c r="S4" s="13" t="str">
        <f t="shared" si="6"/>
        <v/>
      </c>
      <c r="T4" s="13">
        <f t="shared" si="7"/>
        <v>1</v>
      </c>
      <c r="U4" s="26" t="str">
        <f t="shared" si="26"/>
        <v/>
      </c>
      <c r="V4" s="13" t="str">
        <f t="shared" si="27"/>
        <v/>
      </c>
      <c r="W4" s="13" t="str">
        <f t="shared" si="8"/>
        <v/>
      </c>
      <c r="X4" s="13" t="str">
        <f t="shared" si="9"/>
        <v/>
      </c>
      <c r="Y4" s="13" t="str">
        <f t="shared" si="10"/>
        <v/>
      </c>
      <c r="Z4" s="13" t="str">
        <f t="shared" si="11"/>
        <v/>
      </c>
      <c r="AA4" s="13" t="str">
        <f t="shared" si="12"/>
        <v/>
      </c>
      <c r="AB4" s="14" t="str">
        <f t="shared" si="28"/>
        <v/>
      </c>
      <c r="AC4" s="13" t="str">
        <f t="shared" si="29"/>
        <v/>
      </c>
      <c r="AD4" s="13" t="str">
        <f t="shared" si="13"/>
        <v/>
      </c>
      <c r="AE4" s="13" t="str">
        <f t="shared" si="14"/>
        <v/>
      </c>
      <c r="AF4" s="13" t="str">
        <f t="shared" si="15"/>
        <v/>
      </c>
      <c r="AG4" s="13" t="str">
        <f t="shared" si="16"/>
        <v/>
      </c>
      <c r="AH4" s="13" t="str">
        <f t="shared" si="17"/>
        <v/>
      </c>
      <c r="AI4" s="4"/>
      <c r="AJ4" s="4"/>
    </row>
    <row r="5" spans="1:36" ht="26.25" x14ac:dyDescent="0.4">
      <c r="A5" s="7" t="s">
        <v>153</v>
      </c>
      <c r="B5" s="4" t="s">
        <v>1</v>
      </c>
      <c r="C5" s="4" t="s">
        <v>87</v>
      </c>
      <c r="D5" s="4" t="s">
        <v>5</v>
      </c>
      <c r="E5" s="4" t="s">
        <v>12</v>
      </c>
      <c r="F5" s="10" t="s">
        <v>9</v>
      </c>
      <c r="G5" s="12"/>
      <c r="H5" s="13" t="str">
        <f t="shared" si="18"/>
        <v/>
      </c>
      <c r="I5" s="13">
        <f t="shared" si="19"/>
        <v>1</v>
      </c>
      <c r="J5" s="13">
        <f t="shared" si="20"/>
        <v>1</v>
      </c>
      <c r="K5" s="13" t="str">
        <f t="shared" si="21"/>
        <v/>
      </c>
      <c r="L5" s="13" t="str">
        <f t="shared" si="22"/>
        <v/>
      </c>
      <c r="M5" s="13">
        <f t="shared" si="23"/>
        <v>1</v>
      </c>
      <c r="N5" s="15" t="str">
        <f t="shared" si="24"/>
        <v/>
      </c>
      <c r="O5" s="13" t="str">
        <f t="shared" si="25"/>
        <v/>
      </c>
      <c r="P5" s="13" t="str">
        <f t="shared" si="3"/>
        <v/>
      </c>
      <c r="Q5" s="13" t="str">
        <f t="shared" si="4"/>
        <v/>
      </c>
      <c r="R5" s="13" t="str">
        <f t="shared" si="5"/>
        <v/>
      </c>
      <c r="S5" s="13" t="str">
        <f t="shared" si="6"/>
        <v/>
      </c>
      <c r="T5" s="13" t="str">
        <f t="shared" si="7"/>
        <v/>
      </c>
      <c r="U5" s="26">
        <f t="shared" si="26"/>
        <v>1</v>
      </c>
      <c r="V5" s="13" t="str">
        <f t="shared" si="27"/>
        <v/>
      </c>
      <c r="W5" s="13">
        <f t="shared" si="8"/>
        <v>1</v>
      </c>
      <c r="X5" s="13">
        <f t="shared" si="9"/>
        <v>1</v>
      </c>
      <c r="Y5" s="13" t="str">
        <f t="shared" si="10"/>
        <v/>
      </c>
      <c r="Z5" s="13" t="str">
        <f t="shared" si="11"/>
        <v/>
      </c>
      <c r="AA5" s="13">
        <f t="shared" si="12"/>
        <v>1</v>
      </c>
      <c r="AB5" s="14" t="str">
        <f t="shared" si="28"/>
        <v/>
      </c>
      <c r="AC5" s="13" t="str">
        <f t="shared" si="29"/>
        <v/>
      </c>
      <c r="AD5" s="13" t="str">
        <f t="shared" si="13"/>
        <v/>
      </c>
      <c r="AE5" s="13" t="str">
        <f t="shared" si="14"/>
        <v/>
      </c>
      <c r="AF5" s="13" t="str">
        <f t="shared" si="15"/>
        <v/>
      </c>
      <c r="AG5" s="13" t="str">
        <f t="shared" si="16"/>
        <v/>
      </c>
      <c r="AH5" s="13" t="str">
        <f t="shared" si="17"/>
        <v/>
      </c>
      <c r="AI5" s="4"/>
      <c r="AJ5" s="4"/>
    </row>
    <row r="6" spans="1:36" ht="26.25" x14ac:dyDescent="0.4">
      <c r="A6" s="7" t="s">
        <v>153</v>
      </c>
      <c r="B6" s="4" t="s">
        <v>2</v>
      </c>
      <c r="C6" s="4" t="s">
        <v>88</v>
      </c>
      <c r="D6" s="4" t="s">
        <v>8</v>
      </c>
      <c r="E6" s="4" t="s">
        <v>12</v>
      </c>
      <c r="F6" s="10" t="s">
        <v>3</v>
      </c>
      <c r="G6" s="12"/>
      <c r="H6" s="13">
        <f t="shared" si="18"/>
        <v>1</v>
      </c>
      <c r="I6" s="13" t="str">
        <f t="shared" si="19"/>
        <v/>
      </c>
      <c r="J6" s="13">
        <f t="shared" si="20"/>
        <v>1</v>
      </c>
      <c r="K6" s="13" t="str">
        <f t="shared" si="21"/>
        <v/>
      </c>
      <c r="L6" s="13">
        <f t="shared" si="22"/>
        <v>1</v>
      </c>
      <c r="M6" s="13" t="str">
        <f t="shared" si="23"/>
        <v/>
      </c>
      <c r="N6" s="15">
        <f t="shared" si="24"/>
        <v>1</v>
      </c>
      <c r="O6" s="13">
        <f t="shared" si="25"/>
        <v>1</v>
      </c>
      <c r="P6" s="13" t="str">
        <f t="shared" si="3"/>
        <v/>
      </c>
      <c r="Q6" s="13">
        <f t="shared" si="4"/>
        <v>1</v>
      </c>
      <c r="R6" s="13" t="str">
        <f t="shared" si="5"/>
        <v/>
      </c>
      <c r="S6" s="13">
        <f t="shared" si="6"/>
        <v>1</v>
      </c>
      <c r="T6" s="13" t="str">
        <f t="shared" si="7"/>
        <v/>
      </c>
      <c r="U6" s="26" t="str">
        <f t="shared" si="26"/>
        <v/>
      </c>
      <c r="V6" s="13" t="str">
        <f t="shared" si="27"/>
        <v/>
      </c>
      <c r="W6" s="13" t="str">
        <f t="shared" si="8"/>
        <v/>
      </c>
      <c r="X6" s="13" t="str">
        <f t="shared" si="9"/>
        <v/>
      </c>
      <c r="Y6" s="13" t="str">
        <f t="shared" si="10"/>
        <v/>
      </c>
      <c r="Z6" s="13" t="str">
        <f t="shared" si="11"/>
        <v/>
      </c>
      <c r="AA6" s="13" t="str">
        <f t="shared" si="12"/>
        <v/>
      </c>
      <c r="AB6" s="14" t="str">
        <f t="shared" si="28"/>
        <v/>
      </c>
      <c r="AC6" s="13" t="str">
        <f t="shared" si="29"/>
        <v/>
      </c>
      <c r="AD6" s="13" t="str">
        <f t="shared" si="13"/>
        <v/>
      </c>
      <c r="AE6" s="13" t="str">
        <f t="shared" si="14"/>
        <v/>
      </c>
      <c r="AF6" s="13" t="str">
        <f t="shared" si="15"/>
        <v/>
      </c>
      <c r="AG6" s="13" t="str">
        <f t="shared" si="16"/>
        <v/>
      </c>
      <c r="AH6" s="13" t="str">
        <f t="shared" si="17"/>
        <v/>
      </c>
      <c r="AI6" s="4"/>
      <c r="AJ6" s="4"/>
    </row>
    <row r="7" spans="1:36" ht="26.25" x14ac:dyDescent="0.4">
      <c r="A7" s="7" t="s">
        <v>153</v>
      </c>
      <c r="B7" s="4" t="s">
        <v>2</v>
      </c>
      <c r="C7" s="4" t="s">
        <v>5</v>
      </c>
      <c r="D7" s="4" t="s">
        <v>5</v>
      </c>
      <c r="E7" s="4" t="s">
        <v>5</v>
      </c>
      <c r="F7" s="10" t="s">
        <v>3</v>
      </c>
      <c r="G7" s="12"/>
      <c r="H7" s="13">
        <f t="shared" si="18"/>
        <v>1</v>
      </c>
      <c r="I7" s="13" t="str">
        <f t="shared" si="19"/>
        <v/>
      </c>
      <c r="J7" s="13" t="str">
        <f t="shared" si="20"/>
        <v/>
      </c>
      <c r="K7" s="13">
        <f t="shared" si="21"/>
        <v>1</v>
      </c>
      <c r="L7" s="13" t="str">
        <f t="shared" si="22"/>
        <v/>
      </c>
      <c r="M7" s="13">
        <f t="shared" si="23"/>
        <v>1</v>
      </c>
      <c r="N7" s="15">
        <f t="shared" si="24"/>
        <v>1</v>
      </c>
      <c r="O7" s="13">
        <f t="shared" si="25"/>
        <v>1</v>
      </c>
      <c r="P7" s="13" t="str">
        <f t="shared" si="3"/>
        <v/>
      </c>
      <c r="Q7" s="13" t="str">
        <f t="shared" si="4"/>
        <v/>
      </c>
      <c r="R7" s="13">
        <f t="shared" si="5"/>
        <v>1</v>
      </c>
      <c r="S7" s="13" t="str">
        <f t="shared" si="6"/>
        <v/>
      </c>
      <c r="T7" s="13">
        <f t="shared" si="7"/>
        <v>1</v>
      </c>
      <c r="U7" s="26" t="str">
        <f t="shared" si="26"/>
        <v/>
      </c>
      <c r="V7" s="13" t="str">
        <f t="shared" si="27"/>
        <v/>
      </c>
      <c r="W7" s="13" t="str">
        <f t="shared" si="8"/>
        <v/>
      </c>
      <c r="X7" s="13" t="str">
        <f t="shared" si="9"/>
        <v/>
      </c>
      <c r="Y7" s="13" t="str">
        <f t="shared" si="10"/>
        <v/>
      </c>
      <c r="Z7" s="13" t="str">
        <f t="shared" si="11"/>
        <v/>
      </c>
      <c r="AA7" s="13" t="str">
        <f t="shared" si="12"/>
        <v/>
      </c>
      <c r="AB7" s="14" t="str">
        <f t="shared" si="28"/>
        <v/>
      </c>
      <c r="AC7" s="13" t="str">
        <f t="shared" si="29"/>
        <v/>
      </c>
      <c r="AD7" s="13" t="str">
        <f t="shared" si="13"/>
        <v/>
      </c>
      <c r="AE7" s="13" t="str">
        <f t="shared" si="14"/>
        <v/>
      </c>
      <c r="AF7" s="13" t="str">
        <f t="shared" si="15"/>
        <v/>
      </c>
      <c r="AG7" s="13" t="str">
        <f t="shared" si="16"/>
        <v/>
      </c>
      <c r="AH7" s="13" t="str">
        <f t="shared" si="17"/>
        <v/>
      </c>
      <c r="AI7" s="4"/>
      <c r="AJ7" s="4"/>
    </row>
    <row r="8" spans="1:36" ht="26.25" x14ac:dyDescent="0.4">
      <c r="A8" s="7" t="s">
        <v>153</v>
      </c>
      <c r="B8" s="4" t="s">
        <v>2</v>
      </c>
      <c r="C8" s="4" t="s">
        <v>75</v>
      </c>
      <c r="D8" s="4" t="s">
        <v>5</v>
      </c>
      <c r="E8" s="4" t="s">
        <v>12</v>
      </c>
      <c r="F8" s="10" t="s">
        <v>3</v>
      </c>
      <c r="G8" s="12"/>
      <c r="H8" s="13">
        <f t="shared" si="18"/>
        <v>1</v>
      </c>
      <c r="I8" s="13" t="str">
        <f t="shared" si="19"/>
        <v/>
      </c>
      <c r="J8" s="13">
        <f t="shared" si="20"/>
        <v>1</v>
      </c>
      <c r="K8" s="13" t="str">
        <f t="shared" si="21"/>
        <v/>
      </c>
      <c r="L8" s="13" t="str">
        <f t="shared" si="22"/>
        <v/>
      </c>
      <c r="M8" s="13">
        <f t="shared" si="23"/>
        <v>1</v>
      </c>
      <c r="N8" s="15">
        <f t="shared" si="24"/>
        <v>1</v>
      </c>
      <c r="O8" s="13">
        <f t="shared" si="25"/>
        <v>1</v>
      </c>
      <c r="P8" s="13" t="str">
        <f t="shared" si="3"/>
        <v/>
      </c>
      <c r="Q8" s="13">
        <f t="shared" si="4"/>
        <v>1</v>
      </c>
      <c r="R8" s="13" t="str">
        <f t="shared" si="5"/>
        <v/>
      </c>
      <c r="S8" s="13" t="str">
        <f t="shared" si="6"/>
        <v/>
      </c>
      <c r="T8" s="13">
        <f t="shared" si="7"/>
        <v>1</v>
      </c>
      <c r="U8" s="26" t="str">
        <f t="shared" si="26"/>
        <v/>
      </c>
      <c r="V8" s="13" t="str">
        <f t="shared" si="27"/>
        <v/>
      </c>
      <c r="W8" s="13" t="str">
        <f t="shared" si="8"/>
        <v/>
      </c>
      <c r="X8" s="13" t="str">
        <f t="shared" si="9"/>
        <v/>
      </c>
      <c r="Y8" s="13" t="str">
        <f t="shared" si="10"/>
        <v/>
      </c>
      <c r="Z8" s="13" t="str">
        <f t="shared" si="11"/>
        <v/>
      </c>
      <c r="AA8" s="13" t="str">
        <f t="shared" si="12"/>
        <v/>
      </c>
      <c r="AB8" s="14" t="str">
        <f t="shared" si="28"/>
        <v/>
      </c>
      <c r="AC8" s="13" t="str">
        <f t="shared" si="29"/>
        <v/>
      </c>
      <c r="AD8" s="13" t="str">
        <f t="shared" si="13"/>
        <v/>
      </c>
      <c r="AE8" s="13" t="str">
        <f t="shared" si="14"/>
        <v/>
      </c>
      <c r="AF8" s="13" t="str">
        <f t="shared" si="15"/>
        <v/>
      </c>
      <c r="AG8" s="13" t="str">
        <f t="shared" si="16"/>
        <v/>
      </c>
      <c r="AH8" s="13" t="str">
        <f t="shared" si="17"/>
        <v/>
      </c>
      <c r="AI8" s="4"/>
      <c r="AJ8" s="4"/>
    </row>
    <row r="9" spans="1:36" ht="26.25" x14ac:dyDescent="0.4">
      <c r="A9" s="7" t="s">
        <v>153</v>
      </c>
      <c r="B9" s="4" t="s">
        <v>2</v>
      </c>
      <c r="C9" s="4" t="s">
        <v>89</v>
      </c>
      <c r="D9" s="4" t="s">
        <v>5</v>
      </c>
      <c r="E9" s="4" t="s">
        <v>12</v>
      </c>
      <c r="F9" s="10" t="s">
        <v>3</v>
      </c>
      <c r="G9" s="12"/>
      <c r="H9" s="13">
        <f t="shared" si="18"/>
        <v>1</v>
      </c>
      <c r="I9" s="13" t="str">
        <f t="shared" si="19"/>
        <v/>
      </c>
      <c r="J9" s="13">
        <f t="shared" si="20"/>
        <v>1</v>
      </c>
      <c r="K9" s="13" t="str">
        <f t="shared" si="21"/>
        <v/>
      </c>
      <c r="L9" s="13" t="str">
        <f t="shared" si="22"/>
        <v/>
      </c>
      <c r="M9" s="13">
        <f t="shared" si="23"/>
        <v>1</v>
      </c>
      <c r="N9" s="15">
        <f t="shared" si="24"/>
        <v>1</v>
      </c>
      <c r="O9" s="13">
        <f t="shared" si="25"/>
        <v>1</v>
      </c>
      <c r="P9" s="13" t="str">
        <f t="shared" si="3"/>
        <v/>
      </c>
      <c r="Q9" s="13">
        <f t="shared" si="4"/>
        <v>1</v>
      </c>
      <c r="R9" s="13" t="str">
        <f t="shared" si="5"/>
        <v/>
      </c>
      <c r="S9" s="13" t="str">
        <f t="shared" si="6"/>
        <v/>
      </c>
      <c r="T9" s="13">
        <f t="shared" si="7"/>
        <v>1</v>
      </c>
      <c r="U9" s="26" t="str">
        <f t="shared" si="26"/>
        <v/>
      </c>
      <c r="V9" s="13" t="str">
        <f t="shared" si="27"/>
        <v/>
      </c>
      <c r="W9" s="13" t="str">
        <f t="shared" si="8"/>
        <v/>
      </c>
      <c r="X9" s="13" t="str">
        <f t="shared" si="9"/>
        <v/>
      </c>
      <c r="Y9" s="13" t="str">
        <f t="shared" si="10"/>
        <v/>
      </c>
      <c r="Z9" s="13" t="str">
        <f t="shared" si="11"/>
        <v/>
      </c>
      <c r="AA9" s="13" t="str">
        <f t="shared" si="12"/>
        <v/>
      </c>
      <c r="AB9" s="14" t="str">
        <f t="shared" si="28"/>
        <v/>
      </c>
      <c r="AC9" s="13" t="str">
        <f t="shared" si="29"/>
        <v/>
      </c>
      <c r="AD9" s="13" t="str">
        <f t="shared" si="13"/>
        <v/>
      </c>
      <c r="AE9" s="13" t="str">
        <f t="shared" si="14"/>
        <v/>
      </c>
      <c r="AF9" s="13" t="str">
        <f t="shared" si="15"/>
        <v/>
      </c>
      <c r="AG9" s="13" t="str">
        <f t="shared" si="16"/>
        <v/>
      </c>
      <c r="AH9" s="13" t="str">
        <f t="shared" si="17"/>
        <v/>
      </c>
      <c r="AI9" s="4"/>
      <c r="AJ9" s="4"/>
    </row>
    <row r="10" spans="1:36" ht="26.25" x14ac:dyDescent="0.4">
      <c r="A10" s="7" t="s">
        <v>153</v>
      </c>
      <c r="B10" s="4" t="s">
        <v>2</v>
      </c>
      <c r="C10" s="4" t="s">
        <v>90</v>
      </c>
      <c r="D10" s="4" t="s">
        <v>8</v>
      </c>
      <c r="E10" s="4" t="s">
        <v>12</v>
      </c>
      <c r="F10" s="10" t="s">
        <v>4</v>
      </c>
      <c r="G10" s="12"/>
      <c r="H10" s="13">
        <f t="shared" si="18"/>
        <v>1</v>
      </c>
      <c r="I10" s="13" t="str">
        <f t="shared" si="19"/>
        <v/>
      </c>
      <c r="J10" s="13">
        <f t="shared" si="20"/>
        <v>1</v>
      </c>
      <c r="K10" s="13" t="str">
        <f t="shared" si="21"/>
        <v/>
      </c>
      <c r="L10" s="13">
        <f t="shared" si="22"/>
        <v>1</v>
      </c>
      <c r="M10" s="13" t="str">
        <f t="shared" si="23"/>
        <v/>
      </c>
      <c r="N10" s="15" t="str">
        <f t="shared" si="24"/>
        <v/>
      </c>
      <c r="O10" s="13" t="str">
        <f t="shared" si="25"/>
        <v/>
      </c>
      <c r="P10" s="13" t="str">
        <f t="shared" si="3"/>
        <v/>
      </c>
      <c r="Q10" s="13" t="str">
        <f t="shared" si="4"/>
        <v/>
      </c>
      <c r="R10" s="13" t="str">
        <f t="shared" si="5"/>
        <v/>
      </c>
      <c r="S10" s="13" t="str">
        <f t="shared" si="6"/>
        <v/>
      </c>
      <c r="T10" s="13" t="str">
        <f t="shared" si="7"/>
        <v/>
      </c>
      <c r="U10" s="26" t="str">
        <f t="shared" si="26"/>
        <v/>
      </c>
      <c r="V10" s="13" t="str">
        <f t="shared" si="27"/>
        <v/>
      </c>
      <c r="W10" s="13" t="str">
        <f t="shared" si="8"/>
        <v/>
      </c>
      <c r="X10" s="13" t="str">
        <f t="shared" si="9"/>
        <v/>
      </c>
      <c r="Y10" s="13" t="str">
        <f t="shared" si="10"/>
        <v/>
      </c>
      <c r="Z10" s="13" t="str">
        <f t="shared" si="11"/>
        <v/>
      </c>
      <c r="AA10" s="13" t="str">
        <f t="shared" si="12"/>
        <v/>
      </c>
      <c r="AB10" s="14">
        <f t="shared" si="28"/>
        <v>1</v>
      </c>
      <c r="AC10" s="13">
        <f t="shared" si="29"/>
        <v>1</v>
      </c>
      <c r="AD10" s="13" t="str">
        <f t="shared" si="13"/>
        <v/>
      </c>
      <c r="AE10" s="13">
        <f t="shared" si="14"/>
        <v>1</v>
      </c>
      <c r="AF10" s="13" t="str">
        <f t="shared" si="15"/>
        <v/>
      </c>
      <c r="AG10" s="13">
        <f t="shared" si="16"/>
        <v>1</v>
      </c>
      <c r="AH10" s="13" t="str">
        <f t="shared" si="17"/>
        <v/>
      </c>
      <c r="AI10" s="4"/>
      <c r="AJ10" s="4"/>
    </row>
    <row r="11" spans="1:36" ht="26.25" x14ac:dyDescent="0.4">
      <c r="A11" s="7" t="s">
        <v>153</v>
      </c>
      <c r="B11" s="4" t="s">
        <v>2</v>
      </c>
      <c r="C11" s="4" t="s">
        <v>59</v>
      </c>
      <c r="D11" s="4" t="s">
        <v>5</v>
      </c>
      <c r="E11" s="4" t="s">
        <v>12</v>
      </c>
      <c r="F11" s="10" t="s">
        <v>9</v>
      </c>
      <c r="G11" s="12"/>
      <c r="H11" s="13">
        <f t="shared" si="18"/>
        <v>1</v>
      </c>
      <c r="I11" s="13" t="str">
        <f t="shared" si="19"/>
        <v/>
      </c>
      <c r="J11" s="13">
        <f t="shared" si="20"/>
        <v>1</v>
      </c>
      <c r="K11" s="13" t="str">
        <f t="shared" si="21"/>
        <v/>
      </c>
      <c r="L11" s="13" t="str">
        <f t="shared" si="22"/>
        <v/>
      </c>
      <c r="M11" s="13">
        <f t="shared" si="23"/>
        <v>1</v>
      </c>
      <c r="N11" s="15" t="str">
        <f t="shared" si="24"/>
        <v/>
      </c>
      <c r="O11" s="13" t="str">
        <f t="shared" si="25"/>
        <v/>
      </c>
      <c r="P11" s="13" t="str">
        <f t="shared" si="3"/>
        <v/>
      </c>
      <c r="Q11" s="13" t="str">
        <f t="shared" si="4"/>
        <v/>
      </c>
      <c r="R11" s="13" t="str">
        <f t="shared" si="5"/>
        <v/>
      </c>
      <c r="S11" s="13" t="str">
        <f t="shared" si="6"/>
        <v/>
      </c>
      <c r="T11" s="13" t="str">
        <f t="shared" si="7"/>
        <v/>
      </c>
      <c r="U11" s="26">
        <f t="shared" si="26"/>
        <v>1</v>
      </c>
      <c r="V11" s="13">
        <f t="shared" si="27"/>
        <v>1</v>
      </c>
      <c r="W11" s="13" t="str">
        <f t="shared" si="8"/>
        <v/>
      </c>
      <c r="X11" s="13">
        <f t="shared" si="9"/>
        <v>1</v>
      </c>
      <c r="Y11" s="13" t="str">
        <f t="shared" si="10"/>
        <v/>
      </c>
      <c r="Z11" s="13" t="str">
        <f t="shared" si="11"/>
        <v/>
      </c>
      <c r="AA11" s="13">
        <f t="shared" si="12"/>
        <v>1</v>
      </c>
      <c r="AB11" s="14" t="str">
        <f t="shared" si="28"/>
        <v/>
      </c>
      <c r="AC11" s="13" t="str">
        <f t="shared" si="29"/>
        <v/>
      </c>
      <c r="AD11" s="13" t="str">
        <f t="shared" si="13"/>
        <v/>
      </c>
      <c r="AE11" s="13" t="str">
        <f t="shared" si="14"/>
        <v/>
      </c>
      <c r="AF11" s="13" t="str">
        <f t="shared" si="15"/>
        <v/>
      </c>
      <c r="AG11" s="13" t="str">
        <f t="shared" si="16"/>
        <v/>
      </c>
      <c r="AH11" s="13" t="str">
        <f t="shared" si="17"/>
        <v/>
      </c>
      <c r="AI11" s="4"/>
      <c r="AJ11" s="4"/>
    </row>
    <row r="12" spans="1:36" ht="26.25" x14ac:dyDescent="0.4">
      <c r="A12" s="7" t="s">
        <v>153</v>
      </c>
      <c r="B12" s="4" t="s">
        <v>2</v>
      </c>
      <c r="C12" s="4" t="s">
        <v>20</v>
      </c>
      <c r="D12" s="4" t="s">
        <v>5</v>
      </c>
      <c r="E12" s="4" t="s">
        <v>12</v>
      </c>
      <c r="F12" s="10" t="s">
        <v>3</v>
      </c>
      <c r="G12" s="12"/>
      <c r="H12" s="13">
        <f t="shared" si="18"/>
        <v>1</v>
      </c>
      <c r="I12" s="13" t="str">
        <f t="shared" si="19"/>
        <v/>
      </c>
      <c r="J12" s="13">
        <f t="shared" si="20"/>
        <v>1</v>
      </c>
      <c r="K12" s="13" t="str">
        <f t="shared" si="21"/>
        <v/>
      </c>
      <c r="L12" s="13" t="str">
        <f t="shared" si="22"/>
        <v/>
      </c>
      <c r="M12" s="13">
        <f t="shared" si="23"/>
        <v>1</v>
      </c>
      <c r="N12" s="15">
        <f t="shared" si="24"/>
        <v>1</v>
      </c>
      <c r="O12" s="13">
        <f t="shared" si="25"/>
        <v>1</v>
      </c>
      <c r="P12" s="13" t="str">
        <f t="shared" si="3"/>
        <v/>
      </c>
      <c r="Q12" s="13">
        <f t="shared" si="4"/>
        <v>1</v>
      </c>
      <c r="R12" s="13" t="str">
        <f t="shared" si="5"/>
        <v/>
      </c>
      <c r="S12" s="13" t="str">
        <f t="shared" si="6"/>
        <v/>
      </c>
      <c r="T12" s="13">
        <f t="shared" si="7"/>
        <v>1</v>
      </c>
      <c r="U12" s="26" t="str">
        <f t="shared" si="26"/>
        <v/>
      </c>
      <c r="V12" s="13" t="str">
        <f t="shared" si="27"/>
        <v/>
      </c>
      <c r="W12" s="13" t="str">
        <f t="shared" si="8"/>
        <v/>
      </c>
      <c r="X12" s="13" t="str">
        <f t="shared" si="9"/>
        <v/>
      </c>
      <c r="Y12" s="13" t="str">
        <f t="shared" si="10"/>
        <v/>
      </c>
      <c r="Z12" s="13" t="str">
        <f t="shared" si="11"/>
        <v/>
      </c>
      <c r="AA12" s="13" t="str">
        <f t="shared" si="12"/>
        <v/>
      </c>
      <c r="AB12" s="14" t="str">
        <f t="shared" si="28"/>
        <v/>
      </c>
      <c r="AC12" s="13" t="str">
        <f t="shared" si="29"/>
        <v/>
      </c>
      <c r="AD12" s="13" t="str">
        <f t="shared" si="13"/>
        <v/>
      </c>
      <c r="AE12" s="13" t="str">
        <f t="shared" si="14"/>
        <v/>
      </c>
      <c r="AF12" s="13" t="str">
        <f t="shared" si="15"/>
        <v/>
      </c>
      <c r="AG12" s="13" t="str">
        <f t="shared" si="16"/>
        <v/>
      </c>
      <c r="AH12" s="13" t="str">
        <f t="shared" si="17"/>
        <v/>
      </c>
      <c r="AI12" s="4"/>
      <c r="AJ12" s="4"/>
    </row>
    <row r="13" spans="1:36" ht="26.25" x14ac:dyDescent="0.4">
      <c r="A13" s="7" t="s">
        <v>153</v>
      </c>
      <c r="B13" s="4" t="s">
        <v>2</v>
      </c>
      <c r="C13" s="4" t="s">
        <v>91</v>
      </c>
      <c r="D13" s="4" t="s">
        <v>8</v>
      </c>
      <c r="E13" s="4" t="s">
        <v>12</v>
      </c>
      <c r="F13" s="10" t="s">
        <v>3</v>
      </c>
      <c r="G13" s="12"/>
      <c r="H13" s="13">
        <f t="shared" si="18"/>
        <v>1</v>
      </c>
      <c r="I13" s="13" t="str">
        <f t="shared" si="19"/>
        <v/>
      </c>
      <c r="J13" s="13">
        <f t="shared" si="20"/>
        <v>1</v>
      </c>
      <c r="K13" s="13" t="str">
        <f t="shared" si="21"/>
        <v/>
      </c>
      <c r="L13" s="13">
        <f t="shared" si="22"/>
        <v>1</v>
      </c>
      <c r="M13" s="13" t="str">
        <f t="shared" si="23"/>
        <v/>
      </c>
      <c r="N13" s="15">
        <f t="shared" si="24"/>
        <v>1</v>
      </c>
      <c r="O13" s="13">
        <f t="shared" si="25"/>
        <v>1</v>
      </c>
      <c r="P13" s="13" t="str">
        <f t="shared" si="3"/>
        <v/>
      </c>
      <c r="Q13" s="13">
        <f t="shared" si="4"/>
        <v>1</v>
      </c>
      <c r="R13" s="13" t="str">
        <f t="shared" si="5"/>
        <v/>
      </c>
      <c r="S13" s="13">
        <f t="shared" si="6"/>
        <v>1</v>
      </c>
      <c r="T13" s="13" t="str">
        <f t="shared" si="7"/>
        <v/>
      </c>
      <c r="U13" s="26" t="str">
        <f t="shared" si="26"/>
        <v/>
      </c>
      <c r="V13" s="13" t="str">
        <f t="shared" si="27"/>
        <v/>
      </c>
      <c r="W13" s="13" t="str">
        <f t="shared" si="8"/>
        <v/>
      </c>
      <c r="X13" s="13" t="str">
        <f t="shared" si="9"/>
        <v/>
      </c>
      <c r="Y13" s="13" t="str">
        <f t="shared" si="10"/>
        <v/>
      </c>
      <c r="Z13" s="13" t="str">
        <f t="shared" si="11"/>
        <v/>
      </c>
      <c r="AA13" s="13" t="str">
        <f t="shared" si="12"/>
        <v/>
      </c>
      <c r="AB13" s="14" t="str">
        <f t="shared" si="28"/>
        <v/>
      </c>
      <c r="AC13" s="13" t="str">
        <f t="shared" si="29"/>
        <v/>
      </c>
      <c r="AD13" s="13" t="str">
        <f t="shared" si="13"/>
        <v/>
      </c>
      <c r="AE13" s="13" t="str">
        <f t="shared" si="14"/>
        <v/>
      </c>
      <c r="AF13" s="13" t="str">
        <f t="shared" si="15"/>
        <v/>
      </c>
      <c r="AG13" s="13" t="str">
        <f t="shared" si="16"/>
        <v/>
      </c>
      <c r="AH13" s="13" t="str">
        <f t="shared" si="17"/>
        <v/>
      </c>
      <c r="AI13" s="4"/>
      <c r="AJ13" s="4"/>
    </row>
    <row r="14" spans="1:36" ht="26.25" x14ac:dyDescent="0.4">
      <c r="A14" s="7" t="s">
        <v>153</v>
      </c>
      <c r="B14" s="4" t="s">
        <v>2</v>
      </c>
      <c r="C14" s="4" t="s">
        <v>55</v>
      </c>
      <c r="D14" s="4" t="s">
        <v>8</v>
      </c>
      <c r="E14" s="4" t="s">
        <v>12</v>
      </c>
      <c r="F14" s="10" t="s">
        <v>3</v>
      </c>
      <c r="G14" s="12"/>
      <c r="H14" s="13">
        <f t="shared" si="18"/>
        <v>1</v>
      </c>
      <c r="I14" s="13" t="str">
        <f t="shared" si="19"/>
        <v/>
      </c>
      <c r="J14" s="13">
        <f t="shared" si="20"/>
        <v>1</v>
      </c>
      <c r="K14" s="13" t="str">
        <f t="shared" si="21"/>
        <v/>
      </c>
      <c r="L14" s="13">
        <f t="shared" si="22"/>
        <v>1</v>
      </c>
      <c r="M14" s="13" t="str">
        <f t="shared" si="23"/>
        <v/>
      </c>
      <c r="N14" s="15">
        <f t="shared" si="24"/>
        <v>1</v>
      </c>
      <c r="O14" s="13">
        <f t="shared" si="25"/>
        <v>1</v>
      </c>
      <c r="P14" s="13" t="str">
        <f t="shared" si="3"/>
        <v/>
      </c>
      <c r="Q14" s="13">
        <f t="shared" si="4"/>
        <v>1</v>
      </c>
      <c r="R14" s="13" t="str">
        <f t="shared" si="5"/>
        <v/>
      </c>
      <c r="S14" s="13">
        <f t="shared" si="6"/>
        <v>1</v>
      </c>
      <c r="T14" s="13" t="str">
        <f t="shared" si="7"/>
        <v/>
      </c>
      <c r="U14" s="26" t="str">
        <f t="shared" si="26"/>
        <v/>
      </c>
      <c r="V14" s="13" t="str">
        <f t="shared" si="27"/>
        <v/>
      </c>
      <c r="W14" s="13" t="str">
        <f t="shared" si="8"/>
        <v/>
      </c>
      <c r="X14" s="13" t="str">
        <f t="shared" si="9"/>
        <v/>
      </c>
      <c r="Y14" s="13" t="str">
        <f t="shared" si="10"/>
        <v/>
      </c>
      <c r="Z14" s="13" t="str">
        <f t="shared" si="11"/>
        <v/>
      </c>
      <c r="AA14" s="13" t="str">
        <f t="shared" si="12"/>
        <v/>
      </c>
      <c r="AB14" s="14" t="str">
        <f t="shared" si="28"/>
        <v/>
      </c>
      <c r="AC14" s="13" t="str">
        <f t="shared" si="29"/>
        <v/>
      </c>
      <c r="AD14" s="13" t="str">
        <f t="shared" si="13"/>
        <v/>
      </c>
      <c r="AE14" s="13" t="str">
        <f t="shared" si="14"/>
        <v/>
      </c>
      <c r="AF14" s="13" t="str">
        <f t="shared" si="15"/>
        <v/>
      </c>
      <c r="AG14" s="13" t="str">
        <f t="shared" si="16"/>
        <v/>
      </c>
      <c r="AH14" s="13" t="str">
        <f t="shared" si="17"/>
        <v/>
      </c>
      <c r="AI14" s="4"/>
      <c r="AJ14" s="4"/>
    </row>
    <row r="15" spans="1:36" ht="26.25" x14ac:dyDescent="0.4">
      <c r="A15" s="7" t="s">
        <v>153</v>
      </c>
      <c r="B15" s="4" t="s">
        <v>2</v>
      </c>
      <c r="C15" s="4" t="s">
        <v>92</v>
      </c>
      <c r="D15" s="4" t="s">
        <v>8</v>
      </c>
      <c r="E15" s="4" t="s">
        <v>12</v>
      </c>
      <c r="F15" s="10" t="s">
        <v>3</v>
      </c>
      <c r="G15" s="12"/>
      <c r="H15" s="13">
        <f t="shared" si="18"/>
        <v>1</v>
      </c>
      <c r="I15" s="13" t="str">
        <f t="shared" si="19"/>
        <v/>
      </c>
      <c r="J15" s="13">
        <f t="shared" si="20"/>
        <v>1</v>
      </c>
      <c r="K15" s="13" t="str">
        <f t="shared" si="21"/>
        <v/>
      </c>
      <c r="L15" s="13">
        <f t="shared" si="22"/>
        <v>1</v>
      </c>
      <c r="M15" s="13" t="str">
        <f t="shared" si="23"/>
        <v/>
      </c>
      <c r="N15" s="15">
        <f t="shared" si="24"/>
        <v>1</v>
      </c>
      <c r="O15" s="13">
        <f t="shared" si="25"/>
        <v>1</v>
      </c>
      <c r="P15" s="13" t="str">
        <f t="shared" si="3"/>
        <v/>
      </c>
      <c r="Q15" s="13">
        <f t="shared" si="4"/>
        <v>1</v>
      </c>
      <c r="R15" s="13" t="str">
        <f t="shared" si="5"/>
        <v/>
      </c>
      <c r="S15" s="13">
        <f t="shared" si="6"/>
        <v>1</v>
      </c>
      <c r="T15" s="13" t="str">
        <f t="shared" si="7"/>
        <v/>
      </c>
      <c r="U15" s="26" t="str">
        <f t="shared" si="26"/>
        <v/>
      </c>
      <c r="V15" s="13" t="str">
        <f t="shared" si="27"/>
        <v/>
      </c>
      <c r="W15" s="13" t="str">
        <f t="shared" si="8"/>
        <v/>
      </c>
      <c r="X15" s="13" t="str">
        <f t="shared" si="9"/>
        <v/>
      </c>
      <c r="Y15" s="13" t="str">
        <f t="shared" si="10"/>
        <v/>
      </c>
      <c r="Z15" s="13" t="str">
        <f t="shared" si="11"/>
        <v/>
      </c>
      <c r="AA15" s="13" t="str">
        <f t="shared" si="12"/>
        <v/>
      </c>
      <c r="AB15" s="14" t="str">
        <f t="shared" si="28"/>
        <v/>
      </c>
      <c r="AC15" s="13" t="str">
        <f t="shared" si="29"/>
        <v/>
      </c>
      <c r="AD15" s="13" t="str">
        <f t="shared" si="13"/>
        <v/>
      </c>
      <c r="AE15" s="13" t="str">
        <f t="shared" si="14"/>
        <v/>
      </c>
      <c r="AF15" s="13" t="str">
        <f t="shared" si="15"/>
        <v/>
      </c>
      <c r="AG15" s="13" t="str">
        <f t="shared" si="16"/>
        <v/>
      </c>
      <c r="AH15" s="13" t="str">
        <f t="shared" si="17"/>
        <v/>
      </c>
      <c r="AI15" s="4"/>
      <c r="AJ15" s="4"/>
    </row>
    <row r="16" spans="1:36" ht="26.25" x14ac:dyDescent="0.4">
      <c r="A16" s="7" t="s">
        <v>153</v>
      </c>
      <c r="B16" s="4" t="s">
        <v>2</v>
      </c>
      <c r="C16" s="4" t="s">
        <v>73</v>
      </c>
      <c r="D16" s="4" t="s">
        <v>8</v>
      </c>
      <c r="E16" s="4" t="s">
        <v>13</v>
      </c>
      <c r="F16" s="10" t="s">
        <v>3</v>
      </c>
      <c r="G16" s="12"/>
      <c r="H16" s="13">
        <f t="shared" si="18"/>
        <v>1</v>
      </c>
      <c r="I16" s="13" t="str">
        <f t="shared" si="19"/>
        <v/>
      </c>
      <c r="J16" s="13" t="str">
        <f t="shared" si="20"/>
        <v/>
      </c>
      <c r="K16" s="13">
        <f t="shared" si="21"/>
        <v>1</v>
      </c>
      <c r="L16" s="13">
        <f t="shared" si="22"/>
        <v>1</v>
      </c>
      <c r="M16" s="13" t="str">
        <f t="shared" si="23"/>
        <v/>
      </c>
      <c r="N16" s="15">
        <f t="shared" si="24"/>
        <v>1</v>
      </c>
      <c r="O16" s="13">
        <f t="shared" si="25"/>
        <v>1</v>
      </c>
      <c r="P16" s="13" t="str">
        <f t="shared" si="3"/>
        <v/>
      </c>
      <c r="Q16" s="13" t="str">
        <f t="shared" si="4"/>
        <v/>
      </c>
      <c r="R16" s="13">
        <f t="shared" si="5"/>
        <v>1</v>
      </c>
      <c r="S16" s="13">
        <f t="shared" si="6"/>
        <v>1</v>
      </c>
      <c r="T16" s="13" t="str">
        <f t="shared" si="7"/>
        <v/>
      </c>
      <c r="U16" s="26" t="str">
        <f t="shared" si="26"/>
        <v/>
      </c>
      <c r="V16" s="13" t="str">
        <f t="shared" si="27"/>
        <v/>
      </c>
      <c r="W16" s="13" t="str">
        <f t="shared" si="8"/>
        <v/>
      </c>
      <c r="X16" s="13" t="str">
        <f t="shared" si="9"/>
        <v/>
      </c>
      <c r="Y16" s="13" t="str">
        <f t="shared" si="10"/>
        <v/>
      </c>
      <c r="Z16" s="13" t="str">
        <f t="shared" si="11"/>
        <v/>
      </c>
      <c r="AA16" s="13" t="str">
        <f t="shared" si="12"/>
        <v/>
      </c>
      <c r="AB16" s="14" t="str">
        <f t="shared" si="28"/>
        <v/>
      </c>
      <c r="AC16" s="13" t="str">
        <f t="shared" si="29"/>
        <v/>
      </c>
      <c r="AD16" s="13" t="str">
        <f t="shared" si="13"/>
        <v/>
      </c>
      <c r="AE16" s="13" t="str">
        <f t="shared" si="14"/>
        <v/>
      </c>
      <c r="AF16" s="13" t="str">
        <f t="shared" si="15"/>
        <v/>
      </c>
      <c r="AG16" s="13" t="str">
        <f t="shared" si="16"/>
        <v/>
      </c>
      <c r="AH16" s="13" t="str">
        <f t="shared" si="17"/>
        <v/>
      </c>
      <c r="AI16" s="4"/>
      <c r="AJ16" s="4"/>
    </row>
    <row r="17" spans="1:36" ht="26.25" x14ac:dyDescent="0.4">
      <c r="A17" s="7" t="s">
        <v>153</v>
      </c>
      <c r="B17" s="4" t="s">
        <v>2</v>
      </c>
      <c r="C17" s="4" t="s">
        <v>93</v>
      </c>
      <c r="D17" s="4" t="s">
        <v>8</v>
      </c>
      <c r="E17" s="4" t="s">
        <v>12</v>
      </c>
      <c r="F17" s="10" t="s">
        <v>9</v>
      </c>
      <c r="G17" s="12"/>
      <c r="H17" s="13">
        <f t="shared" si="18"/>
        <v>1</v>
      </c>
      <c r="I17" s="13" t="str">
        <f t="shared" si="19"/>
        <v/>
      </c>
      <c r="J17" s="13">
        <f t="shared" si="20"/>
        <v>1</v>
      </c>
      <c r="K17" s="13" t="str">
        <f t="shared" si="21"/>
        <v/>
      </c>
      <c r="L17" s="13">
        <f t="shared" si="22"/>
        <v>1</v>
      </c>
      <c r="M17" s="13" t="str">
        <f t="shared" si="23"/>
        <v/>
      </c>
      <c r="N17" s="15" t="str">
        <f t="shared" si="24"/>
        <v/>
      </c>
      <c r="O17" s="13" t="str">
        <f t="shared" si="25"/>
        <v/>
      </c>
      <c r="P17" s="13" t="str">
        <f t="shared" si="3"/>
        <v/>
      </c>
      <c r="Q17" s="13" t="str">
        <f t="shared" si="4"/>
        <v/>
      </c>
      <c r="R17" s="13" t="str">
        <f t="shared" si="5"/>
        <v/>
      </c>
      <c r="S17" s="13" t="str">
        <f t="shared" si="6"/>
        <v/>
      </c>
      <c r="T17" s="13" t="str">
        <f t="shared" si="7"/>
        <v/>
      </c>
      <c r="U17" s="26">
        <f t="shared" si="26"/>
        <v>1</v>
      </c>
      <c r="V17" s="13">
        <f t="shared" si="27"/>
        <v>1</v>
      </c>
      <c r="W17" s="13" t="str">
        <f t="shared" si="8"/>
        <v/>
      </c>
      <c r="X17" s="13">
        <f t="shared" si="9"/>
        <v>1</v>
      </c>
      <c r="Y17" s="13" t="str">
        <f t="shared" si="10"/>
        <v/>
      </c>
      <c r="Z17" s="13">
        <f t="shared" si="11"/>
        <v>1</v>
      </c>
      <c r="AA17" s="13" t="str">
        <f t="shared" si="12"/>
        <v/>
      </c>
      <c r="AB17" s="14" t="str">
        <f t="shared" si="28"/>
        <v/>
      </c>
      <c r="AC17" s="13" t="str">
        <f t="shared" si="29"/>
        <v/>
      </c>
      <c r="AD17" s="13" t="str">
        <f t="shared" si="13"/>
        <v/>
      </c>
      <c r="AE17" s="13" t="str">
        <f t="shared" si="14"/>
        <v/>
      </c>
      <c r="AF17" s="13" t="str">
        <f t="shared" si="15"/>
        <v/>
      </c>
      <c r="AG17" s="13" t="str">
        <f t="shared" si="16"/>
        <v/>
      </c>
      <c r="AH17" s="13" t="str">
        <f t="shared" si="17"/>
        <v/>
      </c>
      <c r="AI17" s="4"/>
      <c r="AJ17" s="4"/>
    </row>
    <row r="18" spans="1:36" ht="26.25" x14ac:dyDescent="0.4">
      <c r="A18" s="7" t="s">
        <v>153</v>
      </c>
      <c r="B18" s="4" t="s">
        <v>2</v>
      </c>
      <c r="C18" s="4" t="s">
        <v>94</v>
      </c>
      <c r="D18" s="4" t="s">
        <v>8</v>
      </c>
      <c r="E18" s="4" t="s">
        <v>12</v>
      </c>
      <c r="F18" s="10" t="s">
        <v>3</v>
      </c>
      <c r="G18" s="12"/>
      <c r="H18" s="13">
        <f t="shared" si="18"/>
        <v>1</v>
      </c>
      <c r="I18" s="13" t="str">
        <f t="shared" si="19"/>
        <v/>
      </c>
      <c r="J18" s="13">
        <f t="shared" si="20"/>
        <v>1</v>
      </c>
      <c r="K18" s="13" t="str">
        <f t="shared" si="21"/>
        <v/>
      </c>
      <c r="L18" s="13">
        <f t="shared" si="22"/>
        <v>1</v>
      </c>
      <c r="M18" s="13" t="str">
        <f t="shared" si="23"/>
        <v/>
      </c>
      <c r="N18" s="15">
        <f t="shared" si="24"/>
        <v>1</v>
      </c>
      <c r="O18" s="13">
        <f t="shared" si="25"/>
        <v>1</v>
      </c>
      <c r="P18" s="13" t="str">
        <f t="shared" si="3"/>
        <v/>
      </c>
      <c r="Q18" s="13">
        <f t="shared" si="4"/>
        <v>1</v>
      </c>
      <c r="R18" s="13" t="str">
        <f t="shared" si="5"/>
        <v/>
      </c>
      <c r="S18" s="13">
        <f t="shared" si="6"/>
        <v>1</v>
      </c>
      <c r="T18" s="13" t="str">
        <f t="shared" si="7"/>
        <v/>
      </c>
      <c r="U18" s="26" t="str">
        <f t="shared" si="26"/>
        <v/>
      </c>
      <c r="V18" s="13" t="str">
        <f t="shared" si="27"/>
        <v/>
      </c>
      <c r="W18" s="13" t="str">
        <f t="shared" si="8"/>
        <v/>
      </c>
      <c r="X18" s="13" t="str">
        <f t="shared" si="9"/>
        <v/>
      </c>
      <c r="Y18" s="13" t="str">
        <f t="shared" si="10"/>
        <v/>
      </c>
      <c r="Z18" s="13" t="str">
        <f t="shared" si="11"/>
        <v/>
      </c>
      <c r="AA18" s="13" t="str">
        <f t="shared" si="12"/>
        <v/>
      </c>
      <c r="AB18" s="14" t="str">
        <f t="shared" si="28"/>
        <v/>
      </c>
      <c r="AC18" s="13" t="str">
        <f t="shared" si="29"/>
        <v/>
      </c>
      <c r="AD18" s="13" t="str">
        <f t="shared" si="13"/>
        <v/>
      </c>
      <c r="AE18" s="13" t="str">
        <f t="shared" si="14"/>
        <v/>
      </c>
      <c r="AF18" s="13" t="str">
        <f t="shared" si="15"/>
        <v/>
      </c>
      <c r="AG18" s="13" t="str">
        <f t="shared" si="16"/>
        <v/>
      </c>
      <c r="AH18" s="13" t="str">
        <f t="shared" si="17"/>
        <v/>
      </c>
      <c r="AI18" s="4"/>
      <c r="AJ18" s="4"/>
    </row>
    <row r="19" spans="1:36" ht="26.25" x14ac:dyDescent="0.4">
      <c r="A19" s="7" t="s">
        <v>153</v>
      </c>
      <c r="B19" s="4" t="s">
        <v>2</v>
      </c>
      <c r="C19" s="4" t="s">
        <v>95</v>
      </c>
      <c r="D19" s="4" t="s">
        <v>8</v>
      </c>
      <c r="E19" s="4" t="s">
        <v>12</v>
      </c>
      <c r="F19" s="10" t="s">
        <v>3</v>
      </c>
      <c r="G19" s="12"/>
      <c r="H19" s="13">
        <f t="shared" si="18"/>
        <v>1</v>
      </c>
      <c r="I19" s="13" t="str">
        <f t="shared" si="19"/>
        <v/>
      </c>
      <c r="J19" s="13">
        <f t="shared" si="20"/>
        <v>1</v>
      </c>
      <c r="K19" s="13" t="str">
        <f t="shared" si="21"/>
        <v/>
      </c>
      <c r="L19" s="13">
        <f t="shared" si="22"/>
        <v>1</v>
      </c>
      <c r="M19" s="13" t="str">
        <f t="shared" si="23"/>
        <v/>
      </c>
      <c r="N19" s="15">
        <f t="shared" si="24"/>
        <v>1</v>
      </c>
      <c r="O19" s="13">
        <f t="shared" si="25"/>
        <v>1</v>
      </c>
      <c r="P19" s="13" t="str">
        <f t="shared" si="3"/>
        <v/>
      </c>
      <c r="Q19" s="13">
        <f t="shared" si="4"/>
        <v>1</v>
      </c>
      <c r="R19" s="13" t="str">
        <f t="shared" si="5"/>
        <v/>
      </c>
      <c r="S19" s="13">
        <f t="shared" si="6"/>
        <v>1</v>
      </c>
      <c r="T19" s="13" t="str">
        <f t="shared" si="7"/>
        <v/>
      </c>
      <c r="U19" s="26" t="str">
        <f t="shared" si="26"/>
        <v/>
      </c>
      <c r="V19" s="13" t="str">
        <f t="shared" si="27"/>
        <v/>
      </c>
      <c r="W19" s="13" t="str">
        <f t="shared" si="8"/>
        <v/>
      </c>
      <c r="X19" s="13" t="str">
        <f t="shared" si="9"/>
        <v/>
      </c>
      <c r="Y19" s="13" t="str">
        <f t="shared" si="10"/>
        <v/>
      </c>
      <c r="Z19" s="13" t="str">
        <f t="shared" si="11"/>
        <v/>
      </c>
      <c r="AA19" s="13" t="str">
        <f t="shared" si="12"/>
        <v/>
      </c>
      <c r="AB19" s="14" t="str">
        <f t="shared" si="28"/>
        <v/>
      </c>
      <c r="AC19" s="13" t="str">
        <f t="shared" si="29"/>
        <v/>
      </c>
      <c r="AD19" s="13" t="str">
        <f t="shared" si="13"/>
        <v/>
      </c>
      <c r="AE19" s="13" t="str">
        <f t="shared" si="14"/>
        <v/>
      </c>
      <c r="AF19" s="13" t="str">
        <f t="shared" si="15"/>
        <v/>
      </c>
      <c r="AG19" s="13" t="str">
        <f t="shared" si="16"/>
        <v/>
      </c>
      <c r="AH19" s="13" t="str">
        <f t="shared" si="17"/>
        <v/>
      </c>
      <c r="AI19" s="4"/>
      <c r="AJ19" s="4"/>
    </row>
    <row r="20" spans="1:36" ht="26.25" x14ac:dyDescent="0.4">
      <c r="A20" s="7" t="s">
        <v>153</v>
      </c>
      <c r="B20" s="4" t="s">
        <v>2</v>
      </c>
      <c r="C20" s="4" t="s">
        <v>41</v>
      </c>
      <c r="D20" s="4" t="s">
        <v>8</v>
      </c>
      <c r="E20" s="4" t="s">
        <v>12</v>
      </c>
      <c r="F20" s="10" t="s">
        <v>3</v>
      </c>
      <c r="G20" s="12"/>
      <c r="H20" s="13">
        <f t="shared" si="18"/>
        <v>1</v>
      </c>
      <c r="I20" s="13" t="str">
        <f t="shared" si="19"/>
        <v/>
      </c>
      <c r="J20" s="13">
        <f t="shared" si="20"/>
        <v>1</v>
      </c>
      <c r="K20" s="13" t="str">
        <f t="shared" si="21"/>
        <v/>
      </c>
      <c r="L20" s="13">
        <f t="shared" si="22"/>
        <v>1</v>
      </c>
      <c r="M20" s="13" t="str">
        <f t="shared" si="23"/>
        <v/>
      </c>
      <c r="N20" s="15">
        <f t="shared" si="24"/>
        <v>1</v>
      </c>
      <c r="O20" s="13">
        <f t="shared" si="25"/>
        <v>1</v>
      </c>
      <c r="P20" s="13" t="str">
        <f t="shared" si="3"/>
        <v/>
      </c>
      <c r="Q20" s="13">
        <f t="shared" si="4"/>
        <v>1</v>
      </c>
      <c r="R20" s="13" t="str">
        <f t="shared" si="5"/>
        <v/>
      </c>
      <c r="S20" s="13">
        <f t="shared" si="6"/>
        <v>1</v>
      </c>
      <c r="T20" s="13" t="str">
        <f t="shared" si="7"/>
        <v/>
      </c>
      <c r="U20" s="26" t="str">
        <f t="shared" si="26"/>
        <v/>
      </c>
      <c r="V20" s="13" t="str">
        <f t="shared" si="27"/>
        <v/>
      </c>
      <c r="W20" s="13" t="str">
        <f t="shared" si="8"/>
        <v/>
      </c>
      <c r="X20" s="13" t="str">
        <f t="shared" si="9"/>
        <v/>
      </c>
      <c r="Y20" s="13" t="str">
        <f t="shared" si="10"/>
        <v/>
      </c>
      <c r="Z20" s="13" t="str">
        <f t="shared" si="11"/>
        <v/>
      </c>
      <c r="AA20" s="13" t="str">
        <f t="shared" si="12"/>
        <v/>
      </c>
      <c r="AB20" s="14" t="str">
        <f t="shared" si="28"/>
        <v/>
      </c>
      <c r="AC20" s="13" t="str">
        <f t="shared" si="29"/>
        <v/>
      </c>
      <c r="AD20" s="13" t="str">
        <f t="shared" si="13"/>
        <v/>
      </c>
      <c r="AE20" s="13" t="str">
        <f t="shared" si="14"/>
        <v/>
      </c>
      <c r="AF20" s="13" t="str">
        <f t="shared" si="15"/>
        <v/>
      </c>
      <c r="AG20" s="13" t="str">
        <f t="shared" si="16"/>
        <v/>
      </c>
      <c r="AH20" s="13" t="str">
        <f t="shared" si="17"/>
        <v/>
      </c>
      <c r="AI20" s="4"/>
      <c r="AJ20" s="4"/>
    </row>
    <row r="21" spans="1:36" ht="26.25" x14ac:dyDescent="0.4">
      <c r="A21" s="7" t="s">
        <v>153</v>
      </c>
      <c r="B21" s="4" t="s">
        <v>2</v>
      </c>
      <c r="C21" s="4" t="s">
        <v>96</v>
      </c>
      <c r="D21" s="4" t="s">
        <v>8</v>
      </c>
      <c r="E21" s="4" t="s">
        <v>12</v>
      </c>
      <c r="F21" s="10" t="s">
        <v>4</v>
      </c>
      <c r="G21" s="12"/>
      <c r="H21" s="13">
        <f t="shared" si="18"/>
        <v>1</v>
      </c>
      <c r="I21" s="13" t="str">
        <f t="shared" si="19"/>
        <v/>
      </c>
      <c r="J21" s="13">
        <f t="shared" si="20"/>
        <v>1</v>
      </c>
      <c r="K21" s="13" t="str">
        <f t="shared" si="21"/>
        <v/>
      </c>
      <c r="L21" s="13">
        <f t="shared" si="22"/>
        <v>1</v>
      </c>
      <c r="M21" s="13" t="str">
        <f t="shared" si="23"/>
        <v/>
      </c>
      <c r="N21" s="15" t="str">
        <f t="shared" si="24"/>
        <v/>
      </c>
      <c r="O21" s="13" t="str">
        <f t="shared" si="25"/>
        <v/>
      </c>
      <c r="P21" s="13" t="str">
        <f t="shared" si="3"/>
        <v/>
      </c>
      <c r="Q21" s="13" t="str">
        <f t="shared" si="4"/>
        <v/>
      </c>
      <c r="R21" s="13" t="str">
        <f t="shared" si="5"/>
        <v/>
      </c>
      <c r="S21" s="13" t="str">
        <f t="shared" si="6"/>
        <v/>
      </c>
      <c r="T21" s="13" t="str">
        <f t="shared" si="7"/>
        <v/>
      </c>
      <c r="U21" s="26" t="str">
        <f t="shared" si="26"/>
        <v/>
      </c>
      <c r="V21" s="13" t="str">
        <f t="shared" si="27"/>
        <v/>
      </c>
      <c r="W21" s="13" t="str">
        <f t="shared" si="8"/>
        <v/>
      </c>
      <c r="X21" s="13" t="str">
        <f t="shared" si="9"/>
        <v/>
      </c>
      <c r="Y21" s="13" t="str">
        <f t="shared" si="10"/>
        <v/>
      </c>
      <c r="Z21" s="13" t="str">
        <f t="shared" si="11"/>
        <v/>
      </c>
      <c r="AA21" s="13" t="str">
        <f t="shared" si="12"/>
        <v/>
      </c>
      <c r="AB21" s="14">
        <f t="shared" si="28"/>
        <v>1</v>
      </c>
      <c r="AC21" s="13">
        <f t="shared" si="29"/>
        <v>1</v>
      </c>
      <c r="AD21" s="13" t="str">
        <f t="shared" si="13"/>
        <v/>
      </c>
      <c r="AE21" s="13">
        <f t="shared" si="14"/>
        <v>1</v>
      </c>
      <c r="AF21" s="13" t="str">
        <f t="shared" si="15"/>
        <v/>
      </c>
      <c r="AG21" s="13">
        <f t="shared" si="16"/>
        <v>1</v>
      </c>
      <c r="AH21" s="13" t="str">
        <f t="shared" si="17"/>
        <v/>
      </c>
      <c r="AI21" s="4"/>
      <c r="AJ21" s="4"/>
    </row>
    <row r="22" spans="1:36" ht="26.25" x14ac:dyDescent="0.4">
      <c r="A22" s="7" t="s">
        <v>153</v>
      </c>
      <c r="B22" s="4" t="s">
        <v>2</v>
      </c>
      <c r="C22" s="4" t="s">
        <v>66</v>
      </c>
      <c r="D22" s="4" t="s">
        <v>5</v>
      </c>
      <c r="E22" s="4" t="s">
        <v>12</v>
      </c>
      <c r="F22" s="10" t="s">
        <v>3</v>
      </c>
      <c r="G22" s="12"/>
      <c r="H22" s="13">
        <f t="shared" si="18"/>
        <v>1</v>
      </c>
      <c r="I22" s="13" t="str">
        <f t="shared" si="19"/>
        <v/>
      </c>
      <c r="J22" s="13">
        <f t="shared" si="20"/>
        <v>1</v>
      </c>
      <c r="K22" s="13" t="str">
        <f t="shared" si="21"/>
        <v/>
      </c>
      <c r="L22" s="13" t="str">
        <f t="shared" si="22"/>
        <v/>
      </c>
      <c r="M22" s="13">
        <f t="shared" si="23"/>
        <v>1</v>
      </c>
      <c r="N22" s="15">
        <f t="shared" si="24"/>
        <v>1</v>
      </c>
      <c r="O22" s="13">
        <f t="shared" si="25"/>
        <v>1</v>
      </c>
      <c r="P22" s="13" t="str">
        <f t="shared" si="3"/>
        <v/>
      </c>
      <c r="Q22" s="13">
        <f t="shared" si="4"/>
        <v>1</v>
      </c>
      <c r="R22" s="13" t="str">
        <f t="shared" si="5"/>
        <v/>
      </c>
      <c r="S22" s="13" t="str">
        <f t="shared" si="6"/>
        <v/>
      </c>
      <c r="T22" s="13">
        <f t="shared" si="7"/>
        <v>1</v>
      </c>
      <c r="U22" s="26" t="str">
        <f t="shared" si="26"/>
        <v/>
      </c>
      <c r="V22" s="13" t="str">
        <f t="shared" si="27"/>
        <v/>
      </c>
      <c r="W22" s="13" t="str">
        <f t="shared" si="8"/>
        <v/>
      </c>
      <c r="X22" s="13" t="str">
        <f t="shared" si="9"/>
        <v/>
      </c>
      <c r="Y22" s="13" t="str">
        <f t="shared" si="10"/>
        <v/>
      </c>
      <c r="Z22" s="13" t="str">
        <f t="shared" si="11"/>
        <v/>
      </c>
      <c r="AA22" s="13" t="str">
        <f t="shared" si="12"/>
        <v/>
      </c>
      <c r="AB22" s="14" t="str">
        <f t="shared" si="28"/>
        <v/>
      </c>
      <c r="AC22" s="13" t="str">
        <f t="shared" si="29"/>
        <v/>
      </c>
      <c r="AD22" s="13" t="str">
        <f t="shared" si="13"/>
        <v/>
      </c>
      <c r="AE22" s="13" t="str">
        <f t="shared" si="14"/>
        <v/>
      </c>
      <c r="AF22" s="13" t="str">
        <f t="shared" si="15"/>
        <v/>
      </c>
      <c r="AG22" s="13" t="str">
        <f t="shared" si="16"/>
        <v/>
      </c>
      <c r="AH22" s="13" t="str">
        <f t="shared" si="17"/>
        <v/>
      </c>
      <c r="AI22" s="4"/>
      <c r="AJ22" s="4"/>
    </row>
    <row r="23" spans="1:36" ht="26.25" x14ac:dyDescent="0.4">
      <c r="A23" s="7" t="s">
        <v>153</v>
      </c>
      <c r="B23" s="4" t="s">
        <v>1</v>
      </c>
      <c r="C23" s="4" t="s">
        <v>5</v>
      </c>
      <c r="D23" s="4" t="s">
        <v>5</v>
      </c>
      <c r="E23" s="4" t="s">
        <v>5</v>
      </c>
      <c r="F23" s="10" t="s">
        <v>3</v>
      </c>
      <c r="G23" s="12"/>
      <c r="H23" s="13" t="str">
        <f t="shared" si="18"/>
        <v/>
      </c>
      <c r="I23" s="13">
        <f t="shared" si="19"/>
        <v>1</v>
      </c>
      <c r="J23" s="13" t="str">
        <f t="shared" si="20"/>
        <v/>
      </c>
      <c r="K23" s="13">
        <f t="shared" si="21"/>
        <v>1</v>
      </c>
      <c r="L23" s="13" t="str">
        <f t="shared" si="22"/>
        <v/>
      </c>
      <c r="M23" s="13">
        <f t="shared" si="23"/>
        <v>1</v>
      </c>
      <c r="N23" s="15">
        <f t="shared" si="24"/>
        <v>1</v>
      </c>
      <c r="O23" s="13" t="str">
        <f t="shared" si="25"/>
        <v/>
      </c>
      <c r="P23" s="13">
        <f t="shared" si="3"/>
        <v>1</v>
      </c>
      <c r="Q23" s="13" t="str">
        <f t="shared" si="4"/>
        <v/>
      </c>
      <c r="R23" s="13">
        <f t="shared" si="5"/>
        <v>1</v>
      </c>
      <c r="S23" s="13" t="str">
        <f t="shared" si="6"/>
        <v/>
      </c>
      <c r="T23" s="13">
        <f t="shared" si="7"/>
        <v>1</v>
      </c>
      <c r="U23" s="26" t="str">
        <f t="shared" si="26"/>
        <v/>
      </c>
      <c r="V23" s="13" t="str">
        <f t="shared" si="27"/>
        <v/>
      </c>
      <c r="W23" s="13" t="str">
        <f t="shared" si="8"/>
        <v/>
      </c>
      <c r="X23" s="13" t="str">
        <f t="shared" si="9"/>
        <v/>
      </c>
      <c r="Y23" s="13" t="str">
        <f t="shared" si="10"/>
        <v/>
      </c>
      <c r="Z23" s="13" t="str">
        <f t="shared" si="11"/>
        <v/>
      </c>
      <c r="AA23" s="13" t="str">
        <f t="shared" si="12"/>
        <v/>
      </c>
      <c r="AB23" s="14" t="str">
        <f t="shared" si="28"/>
        <v/>
      </c>
      <c r="AC23" s="13" t="str">
        <f t="shared" si="29"/>
        <v/>
      </c>
      <c r="AD23" s="13" t="str">
        <f t="shared" si="13"/>
        <v/>
      </c>
      <c r="AE23" s="13" t="str">
        <f t="shared" si="14"/>
        <v/>
      </c>
      <c r="AF23" s="13" t="str">
        <f t="shared" si="15"/>
        <v/>
      </c>
      <c r="AG23" s="13" t="str">
        <f t="shared" si="16"/>
        <v/>
      </c>
      <c r="AH23" s="13" t="str">
        <f t="shared" si="17"/>
        <v/>
      </c>
      <c r="AI23" s="4"/>
      <c r="AJ23" s="4"/>
    </row>
    <row r="24" spans="1:36" ht="26.25" x14ac:dyDescent="0.4">
      <c r="A24" s="7" t="s">
        <v>153</v>
      </c>
      <c r="B24" s="4" t="s">
        <v>2</v>
      </c>
      <c r="C24" s="4" t="s">
        <v>97</v>
      </c>
      <c r="D24" s="4" t="s">
        <v>8</v>
      </c>
      <c r="E24" s="4" t="s">
        <v>12</v>
      </c>
      <c r="F24" s="10" t="s">
        <v>3</v>
      </c>
      <c r="G24" s="12"/>
      <c r="H24" s="13">
        <f t="shared" si="18"/>
        <v>1</v>
      </c>
      <c r="I24" s="13" t="str">
        <f t="shared" si="19"/>
        <v/>
      </c>
      <c r="J24" s="13">
        <f t="shared" si="20"/>
        <v>1</v>
      </c>
      <c r="K24" s="13" t="str">
        <f t="shared" si="21"/>
        <v/>
      </c>
      <c r="L24" s="13">
        <f t="shared" si="22"/>
        <v>1</v>
      </c>
      <c r="M24" s="13" t="str">
        <f t="shared" si="23"/>
        <v/>
      </c>
      <c r="N24" s="15">
        <f t="shared" si="24"/>
        <v>1</v>
      </c>
      <c r="O24" s="13">
        <f t="shared" si="25"/>
        <v>1</v>
      </c>
      <c r="P24" s="13" t="str">
        <f t="shared" si="3"/>
        <v/>
      </c>
      <c r="Q24" s="13">
        <f t="shared" si="4"/>
        <v>1</v>
      </c>
      <c r="R24" s="13" t="str">
        <f t="shared" si="5"/>
        <v/>
      </c>
      <c r="S24" s="13">
        <f t="shared" si="6"/>
        <v>1</v>
      </c>
      <c r="T24" s="13" t="str">
        <f t="shared" si="7"/>
        <v/>
      </c>
      <c r="U24" s="26" t="str">
        <f t="shared" si="26"/>
        <v/>
      </c>
      <c r="V24" s="13" t="str">
        <f t="shared" si="27"/>
        <v/>
      </c>
      <c r="W24" s="13" t="str">
        <f t="shared" si="8"/>
        <v/>
      </c>
      <c r="X24" s="13" t="str">
        <f t="shared" si="9"/>
        <v/>
      </c>
      <c r="Y24" s="13" t="str">
        <f t="shared" si="10"/>
        <v/>
      </c>
      <c r="Z24" s="13" t="str">
        <f t="shared" si="11"/>
        <v/>
      </c>
      <c r="AA24" s="13" t="str">
        <f t="shared" si="12"/>
        <v/>
      </c>
      <c r="AB24" s="14" t="str">
        <f t="shared" si="28"/>
        <v/>
      </c>
      <c r="AC24" s="13" t="str">
        <f t="shared" si="29"/>
        <v/>
      </c>
      <c r="AD24" s="13" t="str">
        <f t="shared" si="13"/>
        <v/>
      </c>
      <c r="AE24" s="13" t="str">
        <f t="shared" si="14"/>
        <v/>
      </c>
      <c r="AF24" s="13" t="str">
        <f t="shared" si="15"/>
        <v/>
      </c>
      <c r="AG24" s="13" t="str">
        <f t="shared" si="16"/>
        <v/>
      </c>
      <c r="AH24" s="13" t="str">
        <f t="shared" si="17"/>
        <v/>
      </c>
      <c r="AI24" s="4"/>
      <c r="AJ24" s="4"/>
    </row>
    <row r="25" spans="1:36" ht="26.25" x14ac:dyDescent="0.4">
      <c r="A25" s="7" t="s">
        <v>153</v>
      </c>
      <c r="B25" s="4" t="s">
        <v>2</v>
      </c>
      <c r="C25" s="4" t="s">
        <v>98</v>
      </c>
      <c r="D25" s="4" t="s">
        <v>8</v>
      </c>
      <c r="E25" s="4" t="s">
        <v>12</v>
      </c>
      <c r="F25" s="10" t="s">
        <v>3</v>
      </c>
      <c r="G25" s="12"/>
      <c r="H25" s="13">
        <f t="shared" si="18"/>
        <v>1</v>
      </c>
      <c r="I25" s="13" t="str">
        <f t="shared" si="19"/>
        <v/>
      </c>
      <c r="J25" s="13">
        <f t="shared" si="20"/>
        <v>1</v>
      </c>
      <c r="K25" s="13" t="str">
        <f t="shared" si="21"/>
        <v/>
      </c>
      <c r="L25" s="13">
        <f t="shared" si="22"/>
        <v>1</v>
      </c>
      <c r="M25" s="13" t="str">
        <f t="shared" si="23"/>
        <v/>
      </c>
      <c r="N25" s="15">
        <f t="shared" si="24"/>
        <v>1</v>
      </c>
      <c r="O25" s="13">
        <f t="shared" si="25"/>
        <v>1</v>
      </c>
      <c r="P25" s="13" t="str">
        <f t="shared" si="3"/>
        <v/>
      </c>
      <c r="Q25" s="13">
        <f t="shared" si="4"/>
        <v>1</v>
      </c>
      <c r="R25" s="13" t="str">
        <f t="shared" si="5"/>
        <v/>
      </c>
      <c r="S25" s="13">
        <f t="shared" si="6"/>
        <v>1</v>
      </c>
      <c r="T25" s="13" t="str">
        <f t="shared" si="7"/>
        <v/>
      </c>
      <c r="U25" s="26" t="str">
        <f t="shared" si="26"/>
        <v/>
      </c>
      <c r="V25" s="13" t="str">
        <f t="shared" si="27"/>
        <v/>
      </c>
      <c r="W25" s="13" t="str">
        <f t="shared" si="8"/>
        <v/>
      </c>
      <c r="X25" s="13" t="str">
        <f t="shared" si="9"/>
        <v/>
      </c>
      <c r="Y25" s="13" t="str">
        <f t="shared" si="10"/>
        <v/>
      </c>
      <c r="Z25" s="13" t="str">
        <f t="shared" si="11"/>
        <v/>
      </c>
      <c r="AA25" s="13" t="str">
        <f t="shared" si="12"/>
        <v/>
      </c>
      <c r="AB25" s="14" t="str">
        <f t="shared" si="28"/>
        <v/>
      </c>
      <c r="AC25" s="13" t="str">
        <f t="shared" si="29"/>
        <v/>
      </c>
      <c r="AD25" s="13" t="str">
        <f t="shared" si="13"/>
        <v/>
      </c>
      <c r="AE25" s="13" t="str">
        <f t="shared" si="14"/>
        <v/>
      </c>
      <c r="AF25" s="13" t="str">
        <f t="shared" si="15"/>
        <v/>
      </c>
      <c r="AG25" s="13" t="str">
        <f t="shared" si="16"/>
        <v/>
      </c>
      <c r="AH25" s="13" t="str">
        <f t="shared" si="17"/>
        <v/>
      </c>
      <c r="AI25" s="4"/>
      <c r="AJ25" s="4"/>
    </row>
    <row r="26" spans="1:36" ht="26.25" x14ac:dyDescent="0.4">
      <c r="A26" s="7" t="s">
        <v>153</v>
      </c>
      <c r="B26" s="4" t="s">
        <v>2</v>
      </c>
      <c r="C26" s="4" t="s">
        <v>32</v>
      </c>
      <c r="D26" s="4" t="s">
        <v>5</v>
      </c>
      <c r="E26" s="4" t="s">
        <v>12</v>
      </c>
      <c r="F26" s="10" t="s">
        <v>3</v>
      </c>
      <c r="G26" s="12"/>
      <c r="H26" s="13">
        <f t="shared" si="18"/>
        <v>1</v>
      </c>
      <c r="I26" s="13" t="str">
        <f t="shared" si="19"/>
        <v/>
      </c>
      <c r="J26" s="13">
        <f t="shared" si="20"/>
        <v>1</v>
      </c>
      <c r="K26" s="13" t="str">
        <f t="shared" si="21"/>
        <v/>
      </c>
      <c r="L26" s="13" t="str">
        <f t="shared" si="22"/>
        <v/>
      </c>
      <c r="M26" s="13">
        <f t="shared" si="23"/>
        <v>1</v>
      </c>
      <c r="N26" s="15">
        <f t="shared" si="24"/>
        <v>1</v>
      </c>
      <c r="O26" s="13">
        <f t="shared" si="25"/>
        <v>1</v>
      </c>
      <c r="P26" s="13" t="str">
        <f t="shared" si="3"/>
        <v/>
      </c>
      <c r="Q26" s="13">
        <f t="shared" si="4"/>
        <v>1</v>
      </c>
      <c r="R26" s="13" t="str">
        <f t="shared" si="5"/>
        <v/>
      </c>
      <c r="S26" s="13" t="str">
        <f t="shared" si="6"/>
        <v/>
      </c>
      <c r="T26" s="13">
        <f t="shared" si="7"/>
        <v>1</v>
      </c>
      <c r="U26" s="26" t="str">
        <f t="shared" si="26"/>
        <v/>
      </c>
      <c r="V26" s="13" t="str">
        <f t="shared" si="27"/>
        <v/>
      </c>
      <c r="W26" s="13" t="str">
        <f t="shared" si="8"/>
        <v/>
      </c>
      <c r="X26" s="13" t="str">
        <f t="shared" si="9"/>
        <v/>
      </c>
      <c r="Y26" s="13" t="str">
        <f t="shared" si="10"/>
        <v/>
      </c>
      <c r="Z26" s="13" t="str">
        <f t="shared" si="11"/>
        <v/>
      </c>
      <c r="AA26" s="13" t="str">
        <f t="shared" si="12"/>
        <v/>
      </c>
      <c r="AB26" s="14" t="str">
        <f t="shared" si="28"/>
        <v/>
      </c>
      <c r="AC26" s="13" t="str">
        <f t="shared" si="29"/>
        <v/>
      </c>
      <c r="AD26" s="13" t="str">
        <f t="shared" si="13"/>
        <v/>
      </c>
      <c r="AE26" s="13" t="str">
        <f t="shared" si="14"/>
        <v/>
      </c>
      <c r="AF26" s="13" t="str">
        <f t="shared" si="15"/>
        <v/>
      </c>
      <c r="AG26" s="13" t="str">
        <f t="shared" si="16"/>
        <v/>
      </c>
      <c r="AH26" s="13" t="str">
        <f t="shared" si="17"/>
        <v/>
      </c>
      <c r="AI26" s="4"/>
      <c r="AJ26" s="4"/>
    </row>
    <row r="27" spans="1:36" ht="26.25" x14ac:dyDescent="0.4">
      <c r="A27" s="7" t="s">
        <v>153</v>
      </c>
      <c r="B27" s="4" t="s">
        <v>2</v>
      </c>
      <c r="C27" s="4" t="s">
        <v>99</v>
      </c>
      <c r="D27" s="4" t="s">
        <v>8</v>
      </c>
      <c r="E27" s="4" t="s">
        <v>12</v>
      </c>
      <c r="F27" s="10" t="s">
        <v>3</v>
      </c>
      <c r="G27" s="12"/>
      <c r="H27" s="13">
        <f t="shared" si="18"/>
        <v>1</v>
      </c>
      <c r="I27" s="13" t="str">
        <f t="shared" si="19"/>
        <v/>
      </c>
      <c r="J27" s="13">
        <f t="shared" si="20"/>
        <v>1</v>
      </c>
      <c r="K27" s="13" t="str">
        <f t="shared" si="21"/>
        <v/>
      </c>
      <c r="L27" s="13">
        <f t="shared" si="22"/>
        <v>1</v>
      </c>
      <c r="M27" s="13" t="str">
        <f t="shared" si="23"/>
        <v/>
      </c>
      <c r="N27" s="15">
        <f t="shared" si="24"/>
        <v>1</v>
      </c>
      <c r="O27" s="13">
        <f t="shared" si="25"/>
        <v>1</v>
      </c>
      <c r="P27" s="13" t="str">
        <f t="shared" si="3"/>
        <v/>
      </c>
      <c r="Q27" s="13">
        <f t="shared" si="4"/>
        <v>1</v>
      </c>
      <c r="R27" s="13" t="str">
        <f t="shared" si="5"/>
        <v/>
      </c>
      <c r="S27" s="13">
        <f t="shared" si="6"/>
        <v>1</v>
      </c>
      <c r="T27" s="13" t="str">
        <f t="shared" si="7"/>
        <v/>
      </c>
      <c r="U27" s="26" t="str">
        <f t="shared" si="26"/>
        <v/>
      </c>
      <c r="V27" s="13" t="str">
        <f t="shared" si="27"/>
        <v/>
      </c>
      <c r="W27" s="13" t="str">
        <f t="shared" si="8"/>
        <v/>
      </c>
      <c r="X27" s="13" t="str">
        <f t="shared" si="9"/>
        <v/>
      </c>
      <c r="Y27" s="13" t="str">
        <f t="shared" si="10"/>
        <v/>
      </c>
      <c r="Z27" s="13" t="str">
        <f t="shared" si="11"/>
        <v/>
      </c>
      <c r="AA27" s="13" t="str">
        <f t="shared" si="12"/>
        <v/>
      </c>
      <c r="AB27" s="14" t="str">
        <f t="shared" si="28"/>
        <v/>
      </c>
      <c r="AC27" s="13" t="str">
        <f t="shared" si="29"/>
        <v/>
      </c>
      <c r="AD27" s="13" t="str">
        <f t="shared" si="13"/>
        <v/>
      </c>
      <c r="AE27" s="13" t="str">
        <f t="shared" si="14"/>
        <v/>
      </c>
      <c r="AF27" s="13" t="str">
        <f t="shared" si="15"/>
        <v/>
      </c>
      <c r="AG27" s="13" t="str">
        <f t="shared" si="16"/>
        <v/>
      </c>
      <c r="AH27" s="13" t="str">
        <f t="shared" si="17"/>
        <v/>
      </c>
      <c r="AI27" s="4"/>
      <c r="AJ27" s="4"/>
    </row>
    <row r="28" spans="1:36" ht="26.25" x14ac:dyDescent="0.4">
      <c r="A28" s="7" t="s">
        <v>153</v>
      </c>
      <c r="B28" s="4" t="s">
        <v>2</v>
      </c>
      <c r="C28" s="4" t="s">
        <v>52</v>
      </c>
      <c r="D28" s="4" t="s">
        <v>8</v>
      </c>
      <c r="E28" s="4" t="s">
        <v>12</v>
      </c>
      <c r="F28" s="10" t="s">
        <v>3</v>
      </c>
      <c r="G28" s="12"/>
      <c r="H28" s="13">
        <f t="shared" si="18"/>
        <v>1</v>
      </c>
      <c r="I28" s="13" t="str">
        <f t="shared" si="19"/>
        <v/>
      </c>
      <c r="J28" s="13">
        <f t="shared" si="20"/>
        <v>1</v>
      </c>
      <c r="K28" s="13" t="str">
        <f t="shared" si="21"/>
        <v/>
      </c>
      <c r="L28" s="13">
        <f t="shared" si="22"/>
        <v>1</v>
      </c>
      <c r="M28" s="13" t="str">
        <f t="shared" si="23"/>
        <v/>
      </c>
      <c r="N28" s="15">
        <f t="shared" si="24"/>
        <v>1</v>
      </c>
      <c r="O28" s="13">
        <f t="shared" si="25"/>
        <v>1</v>
      </c>
      <c r="P28" s="13" t="str">
        <f t="shared" si="3"/>
        <v/>
      </c>
      <c r="Q28" s="13">
        <f t="shared" si="4"/>
        <v>1</v>
      </c>
      <c r="R28" s="13" t="str">
        <f t="shared" si="5"/>
        <v/>
      </c>
      <c r="S28" s="13">
        <f t="shared" si="6"/>
        <v>1</v>
      </c>
      <c r="T28" s="13" t="str">
        <f t="shared" si="7"/>
        <v/>
      </c>
      <c r="U28" s="26" t="str">
        <f t="shared" si="26"/>
        <v/>
      </c>
      <c r="V28" s="13" t="str">
        <f t="shared" si="27"/>
        <v/>
      </c>
      <c r="W28" s="13" t="str">
        <f t="shared" si="8"/>
        <v/>
      </c>
      <c r="X28" s="13" t="str">
        <f t="shared" si="9"/>
        <v/>
      </c>
      <c r="Y28" s="13" t="str">
        <f t="shared" si="10"/>
        <v/>
      </c>
      <c r="Z28" s="13" t="str">
        <f t="shared" si="11"/>
        <v/>
      </c>
      <c r="AA28" s="13" t="str">
        <f t="shared" si="12"/>
        <v/>
      </c>
      <c r="AB28" s="14" t="str">
        <f t="shared" si="28"/>
        <v/>
      </c>
      <c r="AC28" s="13" t="str">
        <f t="shared" si="29"/>
        <v/>
      </c>
      <c r="AD28" s="13" t="str">
        <f t="shared" si="13"/>
        <v/>
      </c>
      <c r="AE28" s="13" t="str">
        <f t="shared" si="14"/>
        <v/>
      </c>
      <c r="AF28" s="13" t="str">
        <f t="shared" si="15"/>
        <v/>
      </c>
      <c r="AG28" s="13" t="str">
        <f t="shared" si="16"/>
        <v/>
      </c>
      <c r="AH28" s="13" t="str">
        <f t="shared" si="17"/>
        <v/>
      </c>
      <c r="AI28" s="4"/>
      <c r="AJ28" s="4"/>
    </row>
    <row r="29" spans="1:36" ht="26.25" x14ac:dyDescent="0.4">
      <c r="A29" s="7" t="s">
        <v>153</v>
      </c>
      <c r="B29" s="4" t="s">
        <v>2</v>
      </c>
      <c r="C29" s="4" t="s">
        <v>89</v>
      </c>
      <c r="D29" s="4" t="s">
        <v>5</v>
      </c>
      <c r="E29" s="4" t="s">
        <v>12</v>
      </c>
      <c r="F29" s="10" t="s">
        <v>3</v>
      </c>
      <c r="G29" s="12"/>
      <c r="H29" s="13">
        <f t="shared" si="18"/>
        <v>1</v>
      </c>
      <c r="I29" s="13" t="str">
        <f t="shared" si="19"/>
        <v/>
      </c>
      <c r="J29" s="13">
        <f t="shared" si="20"/>
        <v>1</v>
      </c>
      <c r="K29" s="13" t="str">
        <f t="shared" si="21"/>
        <v/>
      </c>
      <c r="L29" s="13" t="str">
        <f t="shared" si="22"/>
        <v/>
      </c>
      <c r="M29" s="13">
        <f t="shared" si="23"/>
        <v>1</v>
      </c>
      <c r="N29" s="15">
        <f t="shared" si="24"/>
        <v>1</v>
      </c>
      <c r="O29" s="13">
        <f t="shared" si="25"/>
        <v>1</v>
      </c>
      <c r="P29" s="13" t="str">
        <f t="shared" si="3"/>
        <v/>
      </c>
      <c r="Q29" s="13">
        <f t="shared" si="4"/>
        <v>1</v>
      </c>
      <c r="R29" s="13" t="str">
        <f t="shared" si="5"/>
        <v/>
      </c>
      <c r="S29" s="13" t="str">
        <f t="shared" si="6"/>
        <v/>
      </c>
      <c r="T29" s="13">
        <f t="shared" si="7"/>
        <v>1</v>
      </c>
      <c r="U29" s="26" t="str">
        <f t="shared" si="26"/>
        <v/>
      </c>
      <c r="V29" s="13" t="str">
        <f t="shared" si="27"/>
        <v/>
      </c>
      <c r="W29" s="13" t="str">
        <f t="shared" si="8"/>
        <v/>
      </c>
      <c r="X29" s="13" t="str">
        <f t="shared" si="9"/>
        <v/>
      </c>
      <c r="Y29" s="13" t="str">
        <f t="shared" si="10"/>
        <v/>
      </c>
      <c r="Z29" s="13" t="str">
        <f t="shared" si="11"/>
        <v/>
      </c>
      <c r="AA29" s="13" t="str">
        <f t="shared" si="12"/>
        <v/>
      </c>
      <c r="AB29" s="14" t="str">
        <f t="shared" si="28"/>
        <v/>
      </c>
      <c r="AC29" s="13" t="str">
        <f t="shared" si="29"/>
        <v/>
      </c>
      <c r="AD29" s="13" t="str">
        <f t="shared" si="13"/>
        <v/>
      </c>
      <c r="AE29" s="13" t="str">
        <f t="shared" si="14"/>
        <v/>
      </c>
      <c r="AF29" s="13" t="str">
        <f t="shared" si="15"/>
        <v/>
      </c>
      <c r="AG29" s="13" t="str">
        <f t="shared" si="16"/>
        <v/>
      </c>
      <c r="AH29" s="13" t="str">
        <f t="shared" si="17"/>
        <v/>
      </c>
      <c r="AI29" s="4"/>
      <c r="AJ29" s="4"/>
    </row>
    <row r="30" spans="1:36" ht="26.25" x14ac:dyDescent="0.4">
      <c r="A30" s="7" t="s">
        <v>153</v>
      </c>
      <c r="B30" s="4" t="s">
        <v>2</v>
      </c>
      <c r="C30" s="4" t="s">
        <v>100</v>
      </c>
      <c r="D30" s="4" t="s">
        <v>8</v>
      </c>
      <c r="E30" s="4" t="s">
        <v>12</v>
      </c>
      <c r="F30" s="10" t="s">
        <v>3</v>
      </c>
      <c r="G30" s="12"/>
      <c r="H30" s="13">
        <f t="shared" si="18"/>
        <v>1</v>
      </c>
      <c r="I30" s="13" t="str">
        <f t="shared" si="19"/>
        <v/>
      </c>
      <c r="J30" s="13">
        <f t="shared" si="20"/>
        <v>1</v>
      </c>
      <c r="K30" s="13" t="str">
        <f t="shared" si="21"/>
        <v/>
      </c>
      <c r="L30" s="13">
        <f t="shared" si="22"/>
        <v>1</v>
      </c>
      <c r="M30" s="13" t="str">
        <f t="shared" si="23"/>
        <v/>
      </c>
      <c r="N30" s="15">
        <f t="shared" si="24"/>
        <v>1</v>
      </c>
      <c r="O30" s="13">
        <f t="shared" si="25"/>
        <v>1</v>
      </c>
      <c r="P30" s="13" t="str">
        <f t="shared" si="3"/>
        <v/>
      </c>
      <c r="Q30" s="13">
        <f t="shared" si="4"/>
        <v>1</v>
      </c>
      <c r="R30" s="13" t="str">
        <f t="shared" si="5"/>
        <v/>
      </c>
      <c r="S30" s="13">
        <f t="shared" si="6"/>
        <v>1</v>
      </c>
      <c r="T30" s="13" t="str">
        <f t="shared" si="7"/>
        <v/>
      </c>
      <c r="U30" s="26" t="str">
        <f t="shared" si="26"/>
        <v/>
      </c>
      <c r="V30" s="13" t="str">
        <f t="shared" si="27"/>
        <v/>
      </c>
      <c r="W30" s="13" t="str">
        <f t="shared" si="8"/>
        <v/>
      </c>
      <c r="X30" s="13" t="str">
        <f t="shared" si="9"/>
        <v/>
      </c>
      <c r="Y30" s="13" t="str">
        <f t="shared" si="10"/>
        <v/>
      </c>
      <c r="Z30" s="13" t="str">
        <f t="shared" si="11"/>
        <v/>
      </c>
      <c r="AA30" s="13" t="str">
        <f t="shared" si="12"/>
        <v/>
      </c>
      <c r="AB30" s="14" t="str">
        <f t="shared" si="28"/>
        <v/>
      </c>
      <c r="AC30" s="13" t="str">
        <f t="shared" si="29"/>
        <v/>
      </c>
      <c r="AD30" s="13" t="str">
        <f t="shared" si="13"/>
        <v/>
      </c>
      <c r="AE30" s="13" t="str">
        <f t="shared" si="14"/>
        <v/>
      </c>
      <c r="AF30" s="13" t="str">
        <f t="shared" si="15"/>
        <v/>
      </c>
      <c r="AG30" s="13" t="str">
        <f t="shared" si="16"/>
        <v/>
      </c>
      <c r="AH30" s="13" t="str">
        <f t="shared" si="17"/>
        <v/>
      </c>
      <c r="AI30" s="4"/>
      <c r="AJ30" s="4"/>
    </row>
    <row r="31" spans="1:36" ht="26.25" x14ac:dyDescent="0.4">
      <c r="A31" s="7" t="s">
        <v>153</v>
      </c>
      <c r="B31" s="4" t="s">
        <v>2</v>
      </c>
      <c r="C31" s="4" t="s">
        <v>47</v>
      </c>
      <c r="D31" s="4" t="s">
        <v>5</v>
      </c>
      <c r="E31" s="4" t="s">
        <v>12</v>
      </c>
      <c r="F31" s="10" t="s">
        <v>3</v>
      </c>
      <c r="G31" s="12"/>
      <c r="H31" s="13">
        <f t="shared" si="18"/>
        <v>1</v>
      </c>
      <c r="I31" s="13" t="str">
        <f t="shared" si="19"/>
        <v/>
      </c>
      <c r="J31" s="13">
        <f t="shared" si="20"/>
        <v>1</v>
      </c>
      <c r="K31" s="13" t="str">
        <f t="shared" si="21"/>
        <v/>
      </c>
      <c r="L31" s="13" t="str">
        <f t="shared" si="22"/>
        <v/>
      </c>
      <c r="M31" s="13">
        <f t="shared" si="23"/>
        <v>1</v>
      </c>
      <c r="N31" s="15">
        <f t="shared" si="24"/>
        <v>1</v>
      </c>
      <c r="O31" s="13">
        <f t="shared" si="25"/>
        <v>1</v>
      </c>
      <c r="P31" s="13" t="str">
        <f t="shared" si="3"/>
        <v/>
      </c>
      <c r="Q31" s="13">
        <f t="shared" si="4"/>
        <v>1</v>
      </c>
      <c r="R31" s="13" t="str">
        <f t="shared" si="5"/>
        <v/>
      </c>
      <c r="S31" s="13" t="str">
        <f t="shared" si="6"/>
        <v/>
      </c>
      <c r="T31" s="13">
        <f t="shared" si="7"/>
        <v>1</v>
      </c>
      <c r="U31" s="26" t="str">
        <f t="shared" si="26"/>
        <v/>
      </c>
      <c r="V31" s="13" t="str">
        <f t="shared" si="27"/>
        <v/>
      </c>
      <c r="W31" s="13" t="str">
        <f t="shared" si="8"/>
        <v/>
      </c>
      <c r="X31" s="13" t="str">
        <f t="shared" si="9"/>
        <v/>
      </c>
      <c r="Y31" s="13" t="str">
        <f t="shared" si="10"/>
        <v/>
      </c>
      <c r="Z31" s="13" t="str">
        <f t="shared" si="11"/>
        <v/>
      </c>
      <c r="AA31" s="13" t="str">
        <f t="shared" si="12"/>
        <v/>
      </c>
      <c r="AB31" s="14" t="str">
        <f t="shared" si="28"/>
        <v/>
      </c>
      <c r="AC31" s="13" t="str">
        <f t="shared" si="29"/>
        <v/>
      </c>
      <c r="AD31" s="13" t="str">
        <f t="shared" si="13"/>
        <v/>
      </c>
      <c r="AE31" s="13" t="str">
        <f t="shared" si="14"/>
        <v/>
      </c>
      <c r="AF31" s="13" t="str">
        <f t="shared" si="15"/>
        <v/>
      </c>
      <c r="AG31" s="13" t="str">
        <f t="shared" si="16"/>
        <v/>
      </c>
      <c r="AH31" s="13" t="str">
        <f t="shared" si="17"/>
        <v/>
      </c>
      <c r="AI31" s="4"/>
      <c r="AJ31" s="4"/>
    </row>
    <row r="32" spans="1:36" ht="26.25" x14ac:dyDescent="0.4">
      <c r="A32" s="7" t="s">
        <v>153</v>
      </c>
      <c r="B32" s="4" t="s">
        <v>2</v>
      </c>
      <c r="C32" s="4" t="s">
        <v>101</v>
      </c>
      <c r="D32" s="4" t="s">
        <v>5</v>
      </c>
      <c r="E32" s="4" t="s">
        <v>12</v>
      </c>
      <c r="F32" s="10" t="s">
        <v>9</v>
      </c>
      <c r="G32" s="12"/>
      <c r="H32" s="13">
        <f t="shared" si="18"/>
        <v>1</v>
      </c>
      <c r="I32" s="13" t="str">
        <f t="shared" si="19"/>
        <v/>
      </c>
      <c r="J32" s="13">
        <f t="shared" si="20"/>
        <v>1</v>
      </c>
      <c r="K32" s="13" t="str">
        <f t="shared" si="21"/>
        <v/>
      </c>
      <c r="L32" s="13" t="str">
        <f t="shared" si="22"/>
        <v/>
      </c>
      <c r="M32" s="13">
        <f t="shared" si="23"/>
        <v>1</v>
      </c>
      <c r="N32" s="15" t="str">
        <f t="shared" si="24"/>
        <v/>
      </c>
      <c r="O32" s="13" t="str">
        <f t="shared" si="25"/>
        <v/>
      </c>
      <c r="P32" s="13" t="str">
        <f t="shared" si="3"/>
        <v/>
      </c>
      <c r="Q32" s="13" t="str">
        <f t="shared" si="4"/>
        <v/>
      </c>
      <c r="R32" s="13" t="str">
        <f t="shared" si="5"/>
        <v/>
      </c>
      <c r="S32" s="13" t="str">
        <f t="shared" si="6"/>
        <v/>
      </c>
      <c r="T32" s="13" t="str">
        <f t="shared" si="7"/>
        <v/>
      </c>
      <c r="U32" s="26">
        <f t="shared" si="26"/>
        <v>1</v>
      </c>
      <c r="V32" s="13">
        <f t="shared" si="27"/>
        <v>1</v>
      </c>
      <c r="W32" s="13" t="str">
        <f t="shared" si="8"/>
        <v/>
      </c>
      <c r="X32" s="13">
        <f t="shared" si="9"/>
        <v>1</v>
      </c>
      <c r="Y32" s="13" t="str">
        <f t="shared" si="10"/>
        <v/>
      </c>
      <c r="Z32" s="13" t="str">
        <f t="shared" si="11"/>
        <v/>
      </c>
      <c r="AA32" s="13">
        <f t="shared" si="12"/>
        <v>1</v>
      </c>
      <c r="AB32" s="14" t="str">
        <f t="shared" si="28"/>
        <v/>
      </c>
      <c r="AC32" s="13" t="str">
        <f t="shared" si="29"/>
        <v/>
      </c>
      <c r="AD32" s="13" t="str">
        <f t="shared" si="13"/>
        <v/>
      </c>
      <c r="AE32" s="13" t="str">
        <f t="shared" si="14"/>
        <v/>
      </c>
      <c r="AF32" s="13" t="str">
        <f t="shared" si="15"/>
        <v/>
      </c>
      <c r="AG32" s="13" t="str">
        <f t="shared" si="16"/>
        <v/>
      </c>
      <c r="AH32" s="13" t="str">
        <f t="shared" si="17"/>
        <v/>
      </c>
      <c r="AI32" s="4"/>
      <c r="AJ32" s="4"/>
    </row>
    <row r="33" spans="1:36" ht="26.25" x14ac:dyDescent="0.4">
      <c r="A33" s="7" t="s">
        <v>153</v>
      </c>
      <c r="B33" s="4" t="s">
        <v>2</v>
      </c>
      <c r="C33" s="4" t="s">
        <v>93</v>
      </c>
      <c r="D33" s="4" t="s">
        <v>8</v>
      </c>
      <c r="E33" s="4" t="s">
        <v>12</v>
      </c>
      <c r="F33" s="10" t="s">
        <v>3</v>
      </c>
      <c r="G33" s="12"/>
      <c r="H33" s="13">
        <f t="shared" si="18"/>
        <v>1</v>
      </c>
      <c r="I33" s="13" t="str">
        <f t="shared" si="19"/>
        <v/>
      </c>
      <c r="J33" s="13">
        <f t="shared" si="20"/>
        <v>1</v>
      </c>
      <c r="K33" s="13" t="str">
        <f t="shared" si="21"/>
        <v/>
      </c>
      <c r="L33" s="13">
        <f t="shared" si="22"/>
        <v>1</v>
      </c>
      <c r="M33" s="13" t="str">
        <f t="shared" si="23"/>
        <v/>
      </c>
      <c r="N33" s="15">
        <f t="shared" si="24"/>
        <v>1</v>
      </c>
      <c r="O33" s="13">
        <f t="shared" si="25"/>
        <v>1</v>
      </c>
      <c r="P33" s="13" t="str">
        <f t="shared" si="3"/>
        <v/>
      </c>
      <c r="Q33" s="13">
        <f t="shared" si="4"/>
        <v>1</v>
      </c>
      <c r="R33" s="13" t="str">
        <f t="shared" si="5"/>
        <v/>
      </c>
      <c r="S33" s="13">
        <f t="shared" si="6"/>
        <v>1</v>
      </c>
      <c r="T33" s="13" t="str">
        <f t="shared" si="7"/>
        <v/>
      </c>
      <c r="U33" s="26" t="str">
        <f t="shared" si="26"/>
        <v/>
      </c>
      <c r="V33" s="13" t="str">
        <f t="shared" si="27"/>
        <v/>
      </c>
      <c r="W33" s="13" t="str">
        <f t="shared" si="8"/>
        <v/>
      </c>
      <c r="X33" s="13" t="str">
        <f t="shared" si="9"/>
        <v/>
      </c>
      <c r="Y33" s="13" t="str">
        <f t="shared" si="10"/>
        <v/>
      </c>
      <c r="Z33" s="13" t="str">
        <f t="shared" si="11"/>
        <v/>
      </c>
      <c r="AA33" s="13" t="str">
        <f t="shared" si="12"/>
        <v/>
      </c>
      <c r="AB33" s="14" t="str">
        <f t="shared" si="28"/>
        <v/>
      </c>
      <c r="AC33" s="13" t="str">
        <f t="shared" si="29"/>
        <v/>
      </c>
      <c r="AD33" s="13" t="str">
        <f t="shared" si="13"/>
        <v/>
      </c>
      <c r="AE33" s="13" t="str">
        <f t="shared" si="14"/>
        <v/>
      </c>
      <c r="AF33" s="13" t="str">
        <f t="shared" si="15"/>
        <v/>
      </c>
      <c r="AG33" s="13" t="str">
        <f t="shared" si="16"/>
        <v/>
      </c>
      <c r="AH33" s="13" t="str">
        <f t="shared" si="17"/>
        <v/>
      </c>
      <c r="AI33" s="4"/>
      <c r="AJ33" s="4"/>
    </row>
    <row r="34" spans="1:36" ht="26.25" x14ac:dyDescent="0.4">
      <c r="A34" s="7" t="s">
        <v>153</v>
      </c>
      <c r="B34" s="4" t="s">
        <v>2</v>
      </c>
      <c r="C34" s="4" t="s">
        <v>17</v>
      </c>
      <c r="D34" s="4" t="s">
        <v>8</v>
      </c>
      <c r="E34" s="4" t="s">
        <v>12</v>
      </c>
      <c r="F34" s="10" t="s">
        <v>3</v>
      </c>
      <c r="G34" s="12"/>
      <c r="H34" s="13">
        <f t="shared" si="18"/>
        <v>1</v>
      </c>
      <c r="I34" s="13" t="str">
        <f t="shared" si="19"/>
        <v/>
      </c>
      <c r="J34" s="13">
        <f t="shared" si="20"/>
        <v>1</v>
      </c>
      <c r="K34" s="13" t="str">
        <f t="shared" si="21"/>
        <v/>
      </c>
      <c r="L34" s="13">
        <f t="shared" si="22"/>
        <v>1</v>
      </c>
      <c r="M34" s="13" t="str">
        <f t="shared" si="23"/>
        <v/>
      </c>
      <c r="N34" s="15">
        <f t="shared" si="24"/>
        <v>1</v>
      </c>
      <c r="O34" s="13">
        <f t="shared" si="25"/>
        <v>1</v>
      </c>
      <c r="P34" s="13" t="str">
        <f t="shared" si="3"/>
        <v/>
      </c>
      <c r="Q34" s="13">
        <f t="shared" si="4"/>
        <v>1</v>
      </c>
      <c r="R34" s="13" t="str">
        <f t="shared" si="5"/>
        <v/>
      </c>
      <c r="S34" s="13">
        <f t="shared" si="6"/>
        <v>1</v>
      </c>
      <c r="T34" s="13" t="str">
        <f t="shared" si="7"/>
        <v/>
      </c>
      <c r="U34" s="26" t="str">
        <f t="shared" si="26"/>
        <v/>
      </c>
      <c r="V34" s="13" t="str">
        <f t="shared" si="27"/>
        <v/>
      </c>
      <c r="W34" s="13" t="str">
        <f t="shared" si="8"/>
        <v/>
      </c>
      <c r="X34" s="13" t="str">
        <f t="shared" si="9"/>
        <v/>
      </c>
      <c r="Y34" s="13" t="str">
        <f t="shared" si="10"/>
        <v/>
      </c>
      <c r="Z34" s="13" t="str">
        <f t="shared" si="11"/>
        <v/>
      </c>
      <c r="AA34" s="13" t="str">
        <f t="shared" si="12"/>
        <v/>
      </c>
      <c r="AB34" s="14" t="str">
        <f t="shared" si="28"/>
        <v/>
      </c>
      <c r="AC34" s="13" t="str">
        <f t="shared" si="29"/>
        <v/>
      </c>
      <c r="AD34" s="13" t="str">
        <f t="shared" si="13"/>
        <v/>
      </c>
      <c r="AE34" s="13" t="str">
        <f t="shared" si="14"/>
        <v/>
      </c>
      <c r="AF34" s="13" t="str">
        <f t="shared" si="15"/>
        <v/>
      </c>
      <c r="AG34" s="13" t="str">
        <f t="shared" si="16"/>
        <v/>
      </c>
      <c r="AH34" s="13" t="str">
        <f t="shared" si="17"/>
        <v/>
      </c>
      <c r="AI34" s="4"/>
      <c r="AJ34" s="4"/>
    </row>
    <row r="35" spans="1:36" ht="26.25" x14ac:dyDescent="0.4">
      <c r="A35" s="7" t="s">
        <v>153</v>
      </c>
      <c r="B35" s="4" t="s">
        <v>2</v>
      </c>
      <c r="C35" s="4" t="s">
        <v>30</v>
      </c>
      <c r="D35" s="4" t="s">
        <v>5</v>
      </c>
      <c r="E35" s="4" t="s">
        <v>12</v>
      </c>
      <c r="F35" s="10" t="s">
        <v>3</v>
      </c>
      <c r="G35" s="12"/>
      <c r="H35" s="13">
        <f t="shared" si="18"/>
        <v>1</v>
      </c>
      <c r="I35" s="13" t="str">
        <f t="shared" si="19"/>
        <v/>
      </c>
      <c r="J35" s="13">
        <f t="shared" si="20"/>
        <v>1</v>
      </c>
      <c r="K35" s="13" t="str">
        <f t="shared" si="21"/>
        <v/>
      </c>
      <c r="L35" s="13" t="str">
        <f t="shared" si="22"/>
        <v/>
      </c>
      <c r="M35" s="13">
        <f t="shared" si="23"/>
        <v>1</v>
      </c>
      <c r="N35" s="15">
        <f t="shared" si="24"/>
        <v>1</v>
      </c>
      <c r="O35" s="13">
        <f t="shared" si="25"/>
        <v>1</v>
      </c>
      <c r="P35" s="13" t="str">
        <f t="shared" si="3"/>
        <v/>
      </c>
      <c r="Q35" s="13">
        <f t="shared" si="4"/>
        <v>1</v>
      </c>
      <c r="R35" s="13" t="str">
        <f t="shared" si="5"/>
        <v/>
      </c>
      <c r="S35" s="13" t="str">
        <f t="shared" si="6"/>
        <v/>
      </c>
      <c r="T35" s="13">
        <f t="shared" si="7"/>
        <v>1</v>
      </c>
      <c r="U35" s="26" t="str">
        <f t="shared" si="26"/>
        <v/>
      </c>
      <c r="V35" s="13" t="str">
        <f t="shared" si="27"/>
        <v/>
      </c>
      <c r="W35" s="13" t="str">
        <f t="shared" si="8"/>
        <v/>
      </c>
      <c r="X35" s="13" t="str">
        <f t="shared" si="9"/>
        <v/>
      </c>
      <c r="Y35" s="13" t="str">
        <f t="shared" si="10"/>
        <v/>
      </c>
      <c r="Z35" s="13" t="str">
        <f t="shared" si="11"/>
        <v/>
      </c>
      <c r="AA35" s="13" t="str">
        <f t="shared" si="12"/>
        <v/>
      </c>
      <c r="AB35" s="14" t="str">
        <f t="shared" si="28"/>
        <v/>
      </c>
      <c r="AC35" s="13" t="str">
        <f t="shared" si="29"/>
        <v/>
      </c>
      <c r="AD35" s="13" t="str">
        <f t="shared" si="13"/>
        <v/>
      </c>
      <c r="AE35" s="13" t="str">
        <f t="shared" si="14"/>
        <v/>
      </c>
      <c r="AF35" s="13" t="str">
        <f t="shared" si="15"/>
        <v/>
      </c>
      <c r="AG35" s="13" t="str">
        <f t="shared" si="16"/>
        <v/>
      </c>
      <c r="AH35" s="13" t="str">
        <f t="shared" si="17"/>
        <v/>
      </c>
      <c r="AI35" s="4"/>
      <c r="AJ35" s="4"/>
    </row>
    <row r="36" spans="1:36" ht="26.25" x14ac:dyDescent="0.4">
      <c r="A36" s="7" t="s">
        <v>153</v>
      </c>
      <c r="B36" s="4" t="s">
        <v>2</v>
      </c>
      <c r="C36" s="4" t="s">
        <v>100</v>
      </c>
      <c r="D36" s="4" t="s">
        <v>8</v>
      </c>
      <c r="E36" s="4" t="s">
        <v>12</v>
      </c>
      <c r="F36" s="10" t="s">
        <v>3</v>
      </c>
      <c r="G36" s="12"/>
      <c r="H36" s="13">
        <f t="shared" si="18"/>
        <v>1</v>
      </c>
      <c r="I36" s="13" t="str">
        <f t="shared" si="19"/>
        <v/>
      </c>
      <c r="J36" s="13">
        <f t="shared" si="20"/>
        <v>1</v>
      </c>
      <c r="K36" s="13" t="str">
        <f t="shared" si="21"/>
        <v/>
      </c>
      <c r="L36" s="13">
        <f t="shared" si="22"/>
        <v>1</v>
      </c>
      <c r="M36" s="13" t="str">
        <f t="shared" si="23"/>
        <v/>
      </c>
      <c r="N36" s="15">
        <f t="shared" si="24"/>
        <v>1</v>
      </c>
      <c r="O36" s="13">
        <f t="shared" si="25"/>
        <v>1</v>
      </c>
      <c r="P36" s="13" t="str">
        <f t="shared" si="3"/>
        <v/>
      </c>
      <c r="Q36" s="13">
        <f t="shared" si="4"/>
        <v>1</v>
      </c>
      <c r="R36" s="13" t="str">
        <f t="shared" si="5"/>
        <v/>
      </c>
      <c r="S36" s="13">
        <f t="shared" si="6"/>
        <v>1</v>
      </c>
      <c r="T36" s="13" t="str">
        <f t="shared" si="7"/>
        <v/>
      </c>
      <c r="U36" s="26" t="str">
        <f t="shared" si="26"/>
        <v/>
      </c>
      <c r="V36" s="13" t="str">
        <f t="shared" si="27"/>
        <v/>
      </c>
      <c r="W36" s="13" t="str">
        <f t="shared" si="8"/>
        <v/>
      </c>
      <c r="X36" s="13" t="str">
        <f t="shared" si="9"/>
        <v/>
      </c>
      <c r="Y36" s="13" t="str">
        <f t="shared" si="10"/>
        <v/>
      </c>
      <c r="Z36" s="13" t="str">
        <f t="shared" si="11"/>
        <v/>
      </c>
      <c r="AA36" s="13" t="str">
        <f t="shared" si="12"/>
        <v/>
      </c>
      <c r="AB36" s="14" t="str">
        <f t="shared" si="28"/>
        <v/>
      </c>
      <c r="AC36" s="13" t="str">
        <f t="shared" si="29"/>
        <v/>
      </c>
      <c r="AD36" s="13" t="str">
        <f t="shared" si="13"/>
        <v/>
      </c>
      <c r="AE36" s="13" t="str">
        <f t="shared" si="14"/>
        <v/>
      </c>
      <c r="AF36" s="13" t="str">
        <f t="shared" si="15"/>
        <v/>
      </c>
      <c r="AG36" s="13" t="str">
        <f t="shared" si="16"/>
        <v/>
      </c>
      <c r="AH36" s="13" t="str">
        <f t="shared" si="17"/>
        <v/>
      </c>
      <c r="AI36" s="4"/>
      <c r="AJ36" s="4"/>
    </row>
    <row r="37" spans="1:36" ht="26.25" x14ac:dyDescent="0.4">
      <c r="A37" s="7" t="s">
        <v>153</v>
      </c>
      <c r="B37" s="4" t="s">
        <v>2</v>
      </c>
      <c r="C37" s="4" t="s">
        <v>102</v>
      </c>
      <c r="D37" s="4" t="s">
        <v>8</v>
      </c>
      <c r="E37" s="4" t="s">
        <v>12</v>
      </c>
      <c r="F37" s="10" t="s">
        <v>3</v>
      </c>
      <c r="G37" s="12"/>
      <c r="H37" s="13">
        <f t="shared" si="18"/>
        <v>1</v>
      </c>
      <c r="I37" s="13" t="str">
        <f t="shared" si="19"/>
        <v/>
      </c>
      <c r="J37" s="13">
        <f t="shared" si="20"/>
        <v>1</v>
      </c>
      <c r="K37" s="13" t="str">
        <f t="shared" si="21"/>
        <v/>
      </c>
      <c r="L37" s="13">
        <f t="shared" si="22"/>
        <v>1</v>
      </c>
      <c r="M37" s="13" t="str">
        <f t="shared" si="23"/>
        <v/>
      </c>
      <c r="N37" s="15">
        <f t="shared" si="24"/>
        <v>1</v>
      </c>
      <c r="O37" s="13">
        <f t="shared" si="25"/>
        <v>1</v>
      </c>
      <c r="P37" s="13" t="str">
        <f t="shared" si="3"/>
        <v/>
      </c>
      <c r="Q37" s="13">
        <f t="shared" si="4"/>
        <v>1</v>
      </c>
      <c r="R37" s="13" t="str">
        <f t="shared" si="5"/>
        <v/>
      </c>
      <c r="S37" s="13">
        <f t="shared" si="6"/>
        <v>1</v>
      </c>
      <c r="T37" s="13" t="str">
        <f t="shared" si="7"/>
        <v/>
      </c>
      <c r="U37" s="26" t="str">
        <f t="shared" si="26"/>
        <v/>
      </c>
      <c r="V37" s="13" t="str">
        <f t="shared" si="27"/>
        <v/>
      </c>
      <c r="W37" s="13" t="str">
        <f t="shared" si="8"/>
        <v/>
      </c>
      <c r="X37" s="13" t="str">
        <f t="shared" si="9"/>
        <v/>
      </c>
      <c r="Y37" s="13" t="str">
        <f t="shared" si="10"/>
        <v/>
      </c>
      <c r="Z37" s="13" t="str">
        <f t="shared" si="11"/>
        <v/>
      </c>
      <c r="AA37" s="13" t="str">
        <f t="shared" si="12"/>
        <v/>
      </c>
      <c r="AB37" s="14" t="str">
        <f t="shared" si="28"/>
        <v/>
      </c>
      <c r="AC37" s="13" t="str">
        <f t="shared" si="29"/>
        <v/>
      </c>
      <c r="AD37" s="13" t="str">
        <f t="shared" si="13"/>
        <v/>
      </c>
      <c r="AE37" s="13" t="str">
        <f t="shared" si="14"/>
        <v/>
      </c>
      <c r="AF37" s="13" t="str">
        <f t="shared" si="15"/>
        <v/>
      </c>
      <c r="AG37" s="13" t="str">
        <f t="shared" si="16"/>
        <v/>
      </c>
      <c r="AH37" s="13" t="str">
        <f t="shared" si="17"/>
        <v/>
      </c>
      <c r="AI37" s="4"/>
      <c r="AJ37" s="4"/>
    </row>
    <row r="38" spans="1:36" ht="26.25" x14ac:dyDescent="0.4">
      <c r="A38" s="7" t="s">
        <v>153</v>
      </c>
      <c r="B38" s="4" t="s">
        <v>2</v>
      </c>
      <c r="C38" s="4" t="s">
        <v>5</v>
      </c>
      <c r="D38" s="4" t="s">
        <v>5</v>
      </c>
      <c r="E38" s="4" t="s">
        <v>5</v>
      </c>
      <c r="F38" s="10" t="s">
        <v>3</v>
      </c>
      <c r="G38" s="12"/>
      <c r="H38" s="13">
        <f t="shared" si="18"/>
        <v>1</v>
      </c>
      <c r="I38" s="13" t="str">
        <f t="shared" si="19"/>
        <v/>
      </c>
      <c r="J38" s="13" t="str">
        <f t="shared" si="20"/>
        <v/>
      </c>
      <c r="K38" s="13">
        <f t="shared" si="21"/>
        <v>1</v>
      </c>
      <c r="L38" s="13" t="str">
        <f t="shared" si="22"/>
        <v/>
      </c>
      <c r="M38" s="13">
        <f t="shared" si="23"/>
        <v>1</v>
      </c>
      <c r="N38" s="15">
        <f t="shared" si="24"/>
        <v>1</v>
      </c>
      <c r="O38" s="13">
        <f t="shared" si="25"/>
        <v>1</v>
      </c>
      <c r="P38" s="13" t="str">
        <f t="shared" si="3"/>
        <v/>
      </c>
      <c r="Q38" s="13" t="str">
        <f t="shared" si="4"/>
        <v/>
      </c>
      <c r="R38" s="13">
        <f t="shared" si="5"/>
        <v>1</v>
      </c>
      <c r="S38" s="13" t="str">
        <f t="shared" si="6"/>
        <v/>
      </c>
      <c r="T38" s="13">
        <f t="shared" si="7"/>
        <v>1</v>
      </c>
      <c r="U38" s="26" t="str">
        <f t="shared" si="26"/>
        <v/>
      </c>
      <c r="V38" s="13" t="str">
        <f t="shared" si="27"/>
        <v/>
      </c>
      <c r="W38" s="13" t="str">
        <f t="shared" si="8"/>
        <v/>
      </c>
      <c r="X38" s="13" t="str">
        <f t="shared" si="9"/>
        <v/>
      </c>
      <c r="Y38" s="13" t="str">
        <f t="shared" si="10"/>
        <v/>
      </c>
      <c r="Z38" s="13" t="str">
        <f t="shared" si="11"/>
        <v/>
      </c>
      <c r="AA38" s="13" t="str">
        <f t="shared" si="12"/>
        <v/>
      </c>
      <c r="AB38" s="14" t="str">
        <f t="shared" si="28"/>
        <v/>
      </c>
      <c r="AC38" s="13" t="str">
        <f t="shared" si="29"/>
        <v/>
      </c>
      <c r="AD38" s="13" t="str">
        <f t="shared" si="13"/>
        <v/>
      </c>
      <c r="AE38" s="13" t="str">
        <f t="shared" si="14"/>
        <v/>
      </c>
      <c r="AF38" s="13" t="str">
        <f t="shared" si="15"/>
        <v/>
      </c>
      <c r="AG38" s="13" t="str">
        <f t="shared" si="16"/>
        <v/>
      </c>
      <c r="AH38" s="13" t="str">
        <f t="shared" si="17"/>
        <v/>
      </c>
      <c r="AI38" s="4"/>
      <c r="AJ38" s="4"/>
    </row>
    <row r="39" spans="1:36" ht="26.25" x14ac:dyDescent="0.4">
      <c r="A39" s="7" t="s">
        <v>153</v>
      </c>
      <c r="B39" s="4" t="s">
        <v>2</v>
      </c>
      <c r="C39" s="4" t="s">
        <v>103</v>
      </c>
      <c r="D39" s="4" t="s">
        <v>5</v>
      </c>
      <c r="E39" s="4" t="s">
        <v>12</v>
      </c>
      <c r="F39" s="10" t="s">
        <v>4</v>
      </c>
      <c r="G39" s="12"/>
      <c r="H39" s="13">
        <f t="shared" si="18"/>
        <v>1</v>
      </c>
      <c r="I39" s="13" t="str">
        <f t="shared" si="19"/>
        <v/>
      </c>
      <c r="J39" s="13">
        <f t="shared" si="20"/>
        <v>1</v>
      </c>
      <c r="K39" s="13" t="str">
        <f t="shared" si="21"/>
        <v/>
      </c>
      <c r="L39" s="13" t="str">
        <f t="shared" si="22"/>
        <v/>
      </c>
      <c r="M39" s="13">
        <f t="shared" si="23"/>
        <v>1</v>
      </c>
      <c r="N39" s="15" t="str">
        <f t="shared" si="24"/>
        <v/>
      </c>
      <c r="O39" s="13" t="str">
        <f t="shared" si="25"/>
        <v/>
      </c>
      <c r="P39" s="13" t="str">
        <f t="shared" si="3"/>
        <v/>
      </c>
      <c r="Q39" s="13" t="str">
        <f t="shared" si="4"/>
        <v/>
      </c>
      <c r="R39" s="13" t="str">
        <f t="shared" si="5"/>
        <v/>
      </c>
      <c r="S39" s="13" t="str">
        <f t="shared" si="6"/>
        <v/>
      </c>
      <c r="T39" s="13" t="str">
        <f t="shared" si="7"/>
        <v/>
      </c>
      <c r="U39" s="26" t="str">
        <f t="shared" si="26"/>
        <v/>
      </c>
      <c r="V39" s="13" t="str">
        <f t="shared" si="27"/>
        <v/>
      </c>
      <c r="W39" s="13" t="str">
        <f t="shared" si="8"/>
        <v/>
      </c>
      <c r="X39" s="13" t="str">
        <f t="shared" si="9"/>
        <v/>
      </c>
      <c r="Y39" s="13" t="str">
        <f t="shared" si="10"/>
        <v/>
      </c>
      <c r="Z39" s="13" t="str">
        <f t="shared" si="11"/>
        <v/>
      </c>
      <c r="AA39" s="13" t="str">
        <f t="shared" si="12"/>
        <v/>
      </c>
      <c r="AB39" s="14">
        <f t="shared" si="28"/>
        <v>1</v>
      </c>
      <c r="AC39" s="13">
        <f t="shared" si="29"/>
        <v>1</v>
      </c>
      <c r="AD39" s="13" t="str">
        <f t="shared" si="13"/>
        <v/>
      </c>
      <c r="AE39" s="13">
        <f t="shared" si="14"/>
        <v>1</v>
      </c>
      <c r="AF39" s="13" t="str">
        <f t="shared" si="15"/>
        <v/>
      </c>
      <c r="AG39" s="13" t="str">
        <f t="shared" si="16"/>
        <v/>
      </c>
      <c r="AH39" s="13">
        <f t="shared" si="17"/>
        <v>1</v>
      </c>
      <c r="AI39" s="4"/>
      <c r="AJ39" s="4"/>
    </row>
    <row r="40" spans="1:36" ht="26.25" x14ac:dyDescent="0.4">
      <c r="A40" s="7" t="s">
        <v>153</v>
      </c>
      <c r="B40" s="4" t="s">
        <v>2</v>
      </c>
      <c r="C40" s="4" t="s">
        <v>104</v>
      </c>
      <c r="D40" s="4" t="s">
        <v>8</v>
      </c>
      <c r="E40" s="4" t="s">
        <v>13</v>
      </c>
      <c r="F40" s="10" t="s">
        <v>3</v>
      </c>
      <c r="G40" s="12"/>
      <c r="H40" s="13">
        <f t="shared" si="18"/>
        <v>1</v>
      </c>
      <c r="I40" s="13" t="str">
        <f t="shared" si="19"/>
        <v/>
      </c>
      <c r="J40" s="13" t="str">
        <f t="shared" si="20"/>
        <v/>
      </c>
      <c r="K40" s="13">
        <f t="shared" si="21"/>
        <v>1</v>
      </c>
      <c r="L40" s="13">
        <f t="shared" si="22"/>
        <v>1</v>
      </c>
      <c r="M40" s="13" t="str">
        <f t="shared" si="23"/>
        <v/>
      </c>
      <c r="N40" s="15">
        <f t="shared" si="24"/>
        <v>1</v>
      </c>
      <c r="O40" s="13">
        <f t="shared" si="25"/>
        <v>1</v>
      </c>
      <c r="P40" s="13" t="str">
        <f t="shared" si="3"/>
        <v/>
      </c>
      <c r="Q40" s="13" t="str">
        <f t="shared" si="4"/>
        <v/>
      </c>
      <c r="R40" s="13">
        <f t="shared" si="5"/>
        <v>1</v>
      </c>
      <c r="S40" s="13">
        <f t="shared" si="6"/>
        <v>1</v>
      </c>
      <c r="T40" s="13" t="str">
        <f t="shared" si="7"/>
        <v/>
      </c>
      <c r="U40" s="26" t="str">
        <f t="shared" si="26"/>
        <v/>
      </c>
      <c r="V40" s="13" t="str">
        <f t="shared" si="27"/>
        <v/>
      </c>
      <c r="W40" s="13" t="str">
        <f t="shared" si="8"/>
        <v/>
      </c>
      <c r="X40" s="13" t="str">
        <f t="shared" si="9"/>
        <v/>
      </c>
      <c r="Y40" s="13" t="str">
        <f t="shared" si="10"/>
        <v/>
      </c>
      <c r="Z40" s="13" t="str">
        <f t="shared" si="11"/>
        <v/>
      </c>
      <c r="AA40" s="13" t="str">
        <f t="shared" si="12"/>
        <v/>
      </c>
      <c r="AB40" s="14" t="str">
        <f t="shared" si="28"/>
        <v/>
      </c>
      <c r="AC40" s="13" t="str">
        <f t="shared" si="29"/>
        <v/>
      </c>
      <c r="AD40" s="13" t="str">
        <f t="shared" si="13"/>
        <v/>
      </c>
      <c r="AE40" s="13" t="str">
        <f t="shared" si="14"/>
        <v/>
      </c>
      <c r="AF40" s="13" t="str">
        <f t="shared" si="15"/>
        <v/>
      </c>
      <c r="AG40" s="13" t="str">
        <f t="shared" si="16"/>
        <v/>
      </c>
      <c r="AH40" s="13" t="str">
        <f t="shared" si="17"/>
        <v/>
      </c>
      <c r="AI40" s="4"/>
      <c r="AJ40" s="4"/>
    </row>
    <row r="41" spans="1:36" ht="26.25" x14ac:dyDescent="0.4">
      <c r="A41" s="7" t="s">
        <v>153</v>
      </c>
      <c r="B41" s="4" t="s">
        <v>2</v>
      </c>
      <c r="C41" s="4" t="s">
        <v>15</v>
      </c>
      <c r="D41" s="4" t="s">
        <v>5</v>
      </c>
      <c r="E41" s="4" t="s">
        <v>12</v>
      </c>
      <c r="F41" s="10" t="s">
        <v>3</v>
      </c>
      <c r="G41" s="12"/>
      <c r="H41" s="13">
        <f t="shared" si="18"/>
        <v>1</v>
      </c>
      <c r="I41" s="13" t="str">
        <f t="shared" si="19"/>
        <v/>
      </c>
      <c r="J41" s="13">
        <f t="shared" si="20"/>
        <v>1</v>
      </c>
      <c r="K41" s="13" t="str">
        <f t="shared" si="21"/>
        <v/>
      </c>
      <c r="L41" s="13" t="str">
        <f t="shared" si="22"/>
        <v/>
      </c>
      <c r="M41" s="13">
        <f t="shared" si="23"/>
        <v>1</v>
      </c>
      <c r="N41" s="15">
        <f t="shared" si="24"/>
        <v>1</v>
      </c>
      <c r="O41" s="13">
        <f t="shared" si="25"/>
        <v>1</v>
      </c>
      <c r="P41" s="13" t="str">
        <f t="shared" si="3"/>
        <v/>
      </c>
      <c r="Q41" s="13">
        <f t="shared" si="4"/>
        <v>1</v>
      </c>
      <c r="R41" s="13" t="str">
        <f t="shared" si="5"/>
        <v/>
      </c>
      <c r="S41" s="13" t="str">
        <f t="shared" si="6"/>
        <v/>
      </c>
      <c r="T41" s="13">
        <f t="shared" si="7"/>
        <v>1</v>
      </c>
      <c r="U41" s="26" t="str">
        <f t="shared" si="26"/>
        <v/>
      </c>
      <c r="V41" s="13" t="str">
        <f t="shared" si="27"/>
        <v/>
      </c>
      <c r="W41" s="13" t="str">
        <f t="shared" si="8"/>
        <v/>
      </c>
      <c r="X41" s="13" t="str">
        <f t="shared" si="9"/>
        <v/>
      </c>
      <c r="Y41" s="13" t="str">
        <f t="shared" si="10"/>
        <v/>
      </c>
      <c r="Z41" s="13" t="str">
        <f t="shared" si="11"/>
        <v/>
      </c>
      <c r="AA41" s="13" t="str">
        <f t="shared" si="12"/>
        <v/>
      </c>
      <c r="AB41" s="14" t="str">
        <f t="shared" si="28"/>
        <v/>
      </c>
      <c r="AC41" s="13" t="str">
        <f t="shared" si="29"/>
        <v/>
      </c>
      <c r="AD41" s="13" t="str">
        <f t="shared" si="13"/>
        <v/>
      </c>
      <c r="AE41" s="13" t="str">
        <f t="shared" si="14"/>
        <v/>
      </c>
      <c r="AF41" s="13" t="str">
        <f t="shared" si="15"/>
        <v/>
      </c>
      <c r="AG41" s="13" t="str">
        <f t="shared" si="16"/>
        <v/>
      </c>
      <c r="AH41" s="13" t="str">
        <f t="shared" si="17"/>
        <v/>
      </c>
      <c r="AI41" s="4"/>
      <c r="AJ41" s="4"/>
    </row>
    <row r="42" spans="1:36" ht="26.25" x14ac:dyDescent="0.4">
      <c r="A42" s="7" t="s">
        <v>153</v>
      </c>
      <c r="B42" s="4" t="s">
        <v>2</v>
      </c>
      <c r="C42" s="4" t="s">
        <v>82</v>
      </c>
      <c r="D42" s="4" t="s">
        <v>8</v>
      </c>
      <c r="E42" s="4" t="s">
        <v>12</v>
      </c>
      <c r="F42" s="10" t="s">
        <v>9</v>
      </c>
      <c r="G42" s="12"/>
      <c r="H42" s="13">
        <f t="shared" si="18"/>
        <v>1</v>
      </c>
      <c r="I42" s="13" t="str">
        <f t="shared" si="19"/>
        <v/>
      </c>
      <c r="J42" s="13">
        <f t="shared" si="20"/>
        <v>1</v>
      </c>
      <c r="K42" s="13" t="str">
        <f t="shared" si="21"/>
        <v/>
      </c>
      <c r="L42" s="13">
        <f t="shared" si="22"/>
        <v>1</v>
      </c>
      <c r="M42" s="13" t="str">
        <f t="shared" si="23"/>
        <v/>
      </c>
      <c r="N42" s="15" t="str">
        <f t="shared" si="24"/>
        <v/>
      </c>
      <c r="O42" s="13" t="str">
        <f t="shared" si="25"/>
        <v/>
      </c>
      <c r="P42" s="13" t="str">
        <f t="shared" si="3"/>
        <v/>
      </c>
      <c r="Q42" s="13" t="str">
        <f t="shared" si="4"/>
        <v/>
      </c>
      <c r="R42" s="13" t="str">
        <f t="shared" si="5"/>
        <v/>
      </c>
      <c r="S42" s="13" t="str">
        <f t="shared" si="6"/>
        <v/>
      </c>
      <c r="T42" s="13" t="str">
        <f t="shared" si="7"/>
        <v/>
      </c>
      <c r="U42" s="26">
        <f t="shared" si="26"/>
        <v>1</v>
      </c>
      <c r="V42" s="13">
        <f t="shared" si="27"/>
        <v>1</v>
      </c>
      <c r="W42" s="13" t="str">
        <f t="shared" si="8"/>
        <v/>
      </c>
      <c r="X42" s="13">
        <f t="shared" si="9"/>
        <v>1</v>
      </c>
      <c r="Y42" s="13" t="str">
        <f t="shared" si="10"/>
        <v/>
      </c>
      <c r="Z42" s="13">
        <f t="shared" si="11"/>
        <v>1</v>
      </c>
      <c r="AA42" s="13" t="str">
        <f t="shared" si="12"/>
        <v/>
      </c>
      <c r="AB42" s="14" t="str">
        <f t="shared" si="28"/>
        <v/>
      </c>
      <c r="AC42" s="13" t="str">
        <f t="shared" si="29"/>
        <v/>
      </c>
      <c r="AD42" s="13" t="str">
        <f t="shared" si="13"/>
        <v/>
      </c>
      <c r="AE42" s="13" t="str">
        <f t="shared" si="14"/>
        <v/>
      </c>
      <c r="AF42" s="13" t="str">
        <f t="shared" si="15"/>
        <v/>
      </c>
      <c r="AG42" s="13" t="str">
        <f t="shared" si="16"/>
        <v/>
      </c>
      <c r="AH42" s="13" t="str">
        <f t="shared" si="17"/>
        <v/>
      </c>
      <c r="AI42" s="4"/>
      <c r="AJ42" s="4"/>
    </row>
    <row r="43" spans="1:36" ht="26.25" x14ac:dyDescent="0.4">
      <c r="A43" s="7" t="s">
        <v>153</v>
      </c>
      <c r="B43" s="4" t="s">
        <v>2</v>
      </c>
      <c r="C43" s="4" t="s">
        <v>105</v>
      </c>
      <c r="D43" s="4" t="s">
        <v>5</v>
      </c>
      <c r="E43" s="4" t="s">
        <v>12</v>
      </c>
      <c r="F43" s="10" t="s">
        <v>4</v>
      </c>
      <c r="G43" s="12"/>
      <c r="H43" s="13">
        <f t="shared" si="18"/>
        <v>1</v>
      </c>
      <c r="I43" s="13" t="str">
        <f t="shared" si="19"/>
        <v/>
      </c>
      <c r="J43" s="13">
        <f t="shared" si="20"/>
        <v>1</v>
      </c>
      <c r="K43" s="13" t="str">
        <f t="shared" si="21"/>
        <v/>
      </c>
      <c r="L43" s="13" t="str">
        <f t="shared" si="22"/>
        <v/>
      </c>
      <c r="M43" s="13">
        <f t="shared" si="23"/>
        <v>1</v>
      </c>
      <c r="N43" s="15" t="str">
        <f t="shared" si="24"/>
        <v/>
      </c>
      <c r="O43" s="13" t="str">
        <f t="shared" si="25"/>
        <v/>
      </c>
      <c r="P43" s="13" t="str">
        <f t="shared" si="3"/>
        <v/>
      </c>
      <c r="Q43" s="13" t="str">
        <f t="shared" si="4"/>
        <v/>
      </c>
      <c r="R43" s="13" t="str">
        <f t="shared" si="5"/>
        <v/>
      </c>
      <c r="S43" s="13" t="str">
        <f t="shared" si="6"/>
        <v/>
      </c>
      <c r="T43" s="13" t="str">
        <f t="shared" si="7"/>
        <v/>
      </c>
      <c r="U43" s="26" t="str">
        <f t="shared" si="26"/>
        <v/>
      </c>
      <c r="V43" s="13" t="str">
        <f t="shared" si="27"/>
        <v/>
      </c>
      <c r="W43" s="13" t="str">
        <f t="shared" si="8"/>
        <v/>
      </c>
      <c r="X43" s="13" t="str">
        <f t="shared" si="9"/>
        <v/>
      </c>
      <c r="Y43" s="13" t="str">
        <f t="shared" si="10"/>
        <v/>
      </c>
      <c r="Z43" s="13" t="str">
        <f t="shared" si="11"/>
        <v/>
      </c>
      <c r="AA43" s="13" t="str">
        <f t="shared" si="12"/>
        <v/>
      </c>
      <c r="AB43" s="14">
        <f t="shared" si="28"/>
        <v>1</v>
      </c>
      <c r="AC43" s="13">
        <f t="shared" si="29"/>
        <v>1</v>
      </c>
      <c r="AD43" s="13" t="str">
        <f t="shared" si="13"/>
        <v/>
      </c>
      <c r="AE43" s="13">
        <f t="shared" si="14"/>
        <v>1</v>
      </c>
      <c r="AF43" s="13" t="str">
        <f t="shared" si="15"/>
        <v/>
      </c>
      <c r="AG43" s="13" t="str">
        <f t="shared" si="16"/>
        <v/>
      </c>
      <c r="AH43" s="13">
        <f t="shared" si="17"/>
        <v>1</v>
      </c>
      <c r="AI43" s="4"/>
      <c r="AJ43" s="4"/>
    </row>
    <row r="44" spans="1:36" ht="26.25" x14ac:dyDescent="0.4">
      <c r="A44" s="7" t="s">
        <v>153</v>
      </c>
      <c r="B44" s="4" t="s">
        <v>2</v>
      </c>
      <c r="C44" s="4" t="s">
        <v>106</v>
      </c>
      <c r="D44" s="4" t="s">
        <v>5</v>
      </c>
      <c r="E44" s="4" t="s">
        <v>12</v>
      </c>
      <c r="F44" s="10" t="s">
        <v>3</v>
      </c>
      <c r="G44" s="12"/>
      <c r="H44" s="13">
        <f t="shared" si="18"/>
        <v>1</v>
      </c>
      <c r="I44" s="13" t="str">
        <f t="shared" si="19"/>
        <v/>
      </c>
      <c r="J44" s="13">
        <f t="shared" si="20"/>
        <v>1</v>
      </c>
      <c r="K44" s="13" t="str">
        <f t="shared" si="21"/>
        <v/>
      </c>
      <c r="L44" s="13" t="str">
        <f t="shared" si="22"/>
        <v/>
      </c>
      <c r="M44" s="13">
        <f t="shared" si="23"/>
        <v>1</v>
      </c>
      <c r="N44" s="15">
        <f t="shared" si="24"/>
        <v>1</v>
      </c>
      <c r="O44" s="13">
        <f t="shared" si="25"/>
        <v>1</v>
      </c>
      <c r="P44" s="13" t="str">
        <f t="shared" si="3"/>
        <v/>
      </c>
      <c r="Q44" s="13">
        <f t="shared" si="4"/>
        <v>1</v>
      </c>
      <c r="R44" s="13" t="str">
        <f t="shared" si="5"/>
        <v/>
      </c>
      <c r="S44" s="13" t="str">
        <f t="shared" si="6"/>
        <v/>
      </c>
      <c r="T44" s="13">
        <f t="shared" si="7"/>
        <v>1</v>
      </c>
      <c r="U44" s="26" t="str">
        <f t="shared" si="26"/>
        <v/>
      </c>
      <c r="V44" s="13" t="str">
        <f t="shared" si="27"/>
        <v/>
      </c>
      <c r="W44" s="13" t="str">
        <f t="shared" si="8"/>
        <v/>
      </c>
      <c r="X44" s="13" t="str">
        <f t="shared" si="9"/>
        <v/>
      </c>
      <c r="Y44" s="13" t="str">
        <f t="shared" si="10"/>
        <v/>
      </c>
      <c r="Z44" s="13" t="str">
        <f t="shared" si="11"/>
        <v/>
      </c>
      <c r="AA44" s="13" t="str">
        <f t="shared" si="12"/>
        <v/>
      </c>
      <c r="AB44" s="14" t="str">
        <f t="shared" si="28"/>
        <v/>
      </c>
      <c r="AC44" s="13" t="str">
        <f t="shared" si="29"/>
        <v/>
      </c>
      <c r="AD44" s="13" t="str">
        <f t="shared" si="13"/>
        <v/>
      </c>
      <c r="AE44" s="13" t="str">
        <f t="shared" si="14"/>
        <v/>
      </c>
      <c r="AF44" s="13" t="str">
        <f t="shared" si="15"/>
        <v/>
      </c>
      <c r="AG44" s="13" t="str">
        <f t="shared" si="16"/>
        <v/>
      </c>
      <c r="AH44" s="13" t="str">
        <f t="shared" si="17"/>
        <v/>
      </c>
      <c r="AI44" s="4"/>
      <c r="AJ44" s="4"/>
    </row>
    <row r="45" spans="1:36" ht="26.25" x14ac:dyDescent="0.4">
      <c r="A45" s="7" t="s">
        <v>153</v>
      </c>
      <c r="B45" s="4" t="s">
        <v>2</v>
      </c>
      <c r="C45" s="4" t="s">
        <v>107</v>
      </c>
      <c r="D45" s="4" t="s">
        <v>8</v>
      </c>
      <c r="E45" s="4" t="s">
        <v>12</v>
      </c>
      <c r="F45" s="10" t="s">
        <v>3</v>
      </c>
      <c r="G45" s="12"/>
      <c r="H45" s="13">
        <f t="shared" si="18"/>
        <v>1</v>
      </c>
      <c r="I45" s="13" t="str">
        <f t="shared" si="19"/>
        <v/>
      </c>
      <c r="J45" s="13">
        <f t="shared" si="20"/>
        <v>1</v>
      </c>
      <c r="K45" s="13" t="str">
        <f t="shared" si="21"/>
        <v/>
      </c>
      <c r="L45" s="13">
        <f t="shared" si="22"/>
        <v>1</v>
      </c>
      <c r="M45" s="13" t="str">
        <f t="shared" si="23"/>
        <v/>
      </c>
      <c r="N45" s="15">
        <f t="shared" si="24"/>
        <v>1</v>
      </c>
      <c r="O45" s="13">
        <f t="shared" si="25"/>
        <v>1</v>
      </c>
      <c r="P45" s="13" t="str">
        <f t="shared" si="3"/>
        <v/>
      </c>
      <c r="Q45" s="13">
        <f t="shared" si="4"/>
        <v>1</v>
      </c>
      <c r="R45" s="13" t="str">
        <f t="shared" si="5"/>
        <v/>
      </c>
      <c r="S45" s="13">
        <f t="shared" si="6"/>
        <v>1</v>
      </c>
      <c r="T45" s="13" t="str">
        <f t="shared" si="7"/>
        <v/>
      </c>
      <c r="U45" s="26" t="str">
        <f t="shared" si="26"/>
        <v/>
      </c>
      <c r="V45" s="13" t="str">
        <f t="shared" si="27"/>
        <v/>
      </c>
      <c r="W45" s="13" t="str">
        <f t="shared" si="8"/>
        <v/>
      </c>
      <c r="X45" s="13" t="str">
        <f t="shared" si="9"/>
        <v/>
      </c>
      <c r="Y45" s="13" t="str">
        <f t="shared" si="10"/>
        <v/>
      </c>
      <c r="Z45" s="13" t="str">
        <f t="shared" si="11"/>
        <v/>
      </c>
      <c r="AA45" s="13" t="str">
        <f t="shared" si="12"/>
        <v/>
      </c>
      <c r="AB45" s="14" t="str">
        <f t="shared" si="28"/>
        <v/>
      </c>
      <c r="AC45" s="13" t="str">
        <f t="shared" si="29"/>
        <v/>
      </c>
      <c r="AD45" s="13" t="str">
        <f t="shared" si="13"/>
        <v/>
      </c>
      <c r="AE45" s="13" t="str">
        <f t="shared" si="14"/>
        <v/>
      </c>
      <c r="AF45" s="13" t="str">
        <f t="shared" si="15"/>
        <v/>
      </c>
      <c r="AG45" s="13" t="str">
        <f t="shared" si="16"/>
        <v/>
      </c>
      <c r="AH45" s="13" t="str">
        <f t="shared" si="17"/>
        <v/>
      </c>
      <c r="AI45" s="4"/>
      <c r="AJ45" s="4"/>
    </row>
    <row r="46" spans="1:36" ht="26.25" x14ac:dyDescent="0.4">
      <c r="A46" s="7" t="s">
        <v>153</v>
      </c>
      <c r="B46" s="4" t="s">
        <v>2</v>
      </c>
      <c r="C46" s="4" t="s">
        <v>108</v>
      </c>
      <c r="D46" s="4" t="s">
        <v>8</v>
      </c>
      <c r="E46" s="4" t="s">
        <v>12</v>
      </c>
      <c r="F46" s="10" t="s">
        <v>3</v>
      </c>
      <c r="G46" s="12"/>
      <c r="H46" s="13">
        <f t="shared" si="18"/>
        <v>1</v>
      </c>
      <c r="I46" s="13" t="str">
        <f t="shared" si="19"/>
        <v/>
      </c>
      <c r="J46" s="13">
        <f t="shared" si="20"/>
        <v>1</v>
      </c>
      <c r="K46" s="13" t="str">
        <f t="shared" si="21"/>
        <v/>
      </c>
      <c r="L46" s="13">
        <f t="shared" si="22"/>
        <v>1</v>
      </c>
      <c r="M46" s="13" t="str">
        <f t="shared" si="23"/>
        <v/>
      </c>
      <c r="N46" s="15">
        <f t="shared" si="24"/>
        <v>1</v>
      </c>
      <c r="O46" s="13">
        <f t="shared" si="25"/>
        <v>1</v>
      </c>
      <c r="P46" s="13" t="str">
        <f t="shared" si="3"/>
        <v/>
      </c>
      <c r="Q46" s="13">
        <f t="shared" si="4"/>
        <v>1</v>
      </c>
      <c r="R46" s="13" t="str">
        <f t="shared" si="5"/>
        <v/>
      </c>
      <c r="S46" s="13">
        <f t="shared" si="6"/>
        <v>1</v>
      </c>
      <c r="T46" s="13" t="str">
        <f t="shared" si="7"/>
        <v/>
      </c>
      <c r="U46" s="26" t="str">
        <f t="shared" si="26"/>
        <v/>
      </c>
      <c r="V46" s="13" t="str">
        <f t="shared" si="27"/>
        <v/>
      </c>
      <c r="W46" s="13" t="str">
        <f t="shared" si="8"/>
        <v/>
      </c>
      <c r="X46" s="13" t="str">
        <f t="shared" si="9"/>
        <v/>
      </c>
      <c r="Y46" s="13" t="str">
        <f t="shared" si="10"/>
        <v/>
      </c>
      <c r="Z46" s="13" t="str">
        <f t="shared" si="11"/>
        <v/>
      </c>
      <c r="AA46" s="13" t="str">
        <f t="shared" si="12"/>
        <v/>
      </c>
      <c r="AB46" s="14" t="str">
        <f t="shared" si="28"/>
        <v/>
      </c>
      <c r="AC46" s="13" t="str">
        <f t="shared" si="29"/>
        <v/>
      </c>
      <c r="AD46" s="13" t="str">
        <f t="shared" si="13"/>
        <v/>
      </c>
      <c r="AE46" s="13" t="str">
        <f t="shared" si="14"/>
        <v/>
      </c>
      <c r="AF46" s="13" t="str">
        <f t="shared" si="15"/>
        <v/>
      </c>
      <c r="AG46" s="13" t="str">
        <f t="shared" si="16"/>
        <v/>
      </c>
      <c r="AH46" s="13" t="str">
        <f t="shared" si="17"/>
        <v/>
      </c>
      <c r="AI46" s="4"/>
      <c r="AJ46" s="4"/>
    </row>
    <row r="47" spans="1:36" ht="26.25" x14ac:dyDescent="0.4">
      <c r="A47" s="7" t="s">
        <v>153</v>
      </c>
      <c r="B47" s="4" t="s">
        <v>2</v>
      </c>
      <c r="C47" s="4" t="s">
        <v>109</v>
      </c>
      <c r="D47" s="4" t="s">
        <v>8</v>
      </c>
      <c r="E47" s="4" t="s">
        <v>13</v>
      </c>
      <c r="F47" s="10" t="s">
        <v>3</v>
      </c>
      <c r="G47" s="12"/>
      <c r="H47" s="13">
        <f t="shared" si="18"/>
        <v>1</v>
      </c>
      <c r="I47" s="13" t="str">
        <f t="shared" si="19"/>
        <v/>
      </c>
      <c r="J47" s="13" t="str">
        <f t="shared" si="20"/>
        <v/>
      </c>
      <c r="K47" s="13">
        <f t="shared" si="21"/>
        <v>1</v>
      </c>
      <c r="L47" s="13">
        <f t="shared" si="22"/>
        <v>1</v>
      </c>
      <c r="M47" s="13" t="str">
        <f t="shared" si="23"/>
        <v/>
      </c>
      <c r="N47" s="15">
        <f t="shared" si="24"/>
        <v>1</v>
      </c>
      <c r="O47" s="13">
        <f t="shared" si="25"/>
        <v>1</v>
      </c>
      <c r="P47" s="13" t="str">
        <f t="shared" si="3"/>
        <v/>
      </c>
      <c r="Q47" s="13" t="str">
        <f t="shared" si="4"/>
        <v/>
      </c>
      <c r="R47" s="13">
        <f t="shared" si="5"/>
        <v>1</v>
      </c>
      <c r="S47" s="13">
        <f t="shared" si="6"/>
        <v>1</v>
      </c>
      <c r="T47" s="13" t="str">
        <f t="shared" si="7"/>
        <v/>
      </c>
      <c r="U47" s="26" t="str">
        <f t="shared" si="26"/>
        <v/>
      </c>
      <c r="V47" s="13" t="str">
        <f t="shared" si="27"/>
        <v/>
      </c>
      <c r="W47" s="13" t="str">
        <f t="shared" si="8"/>
        <v/>
      </c>
      <c r="X47" s="13" t="str">
        <f t="shared" si="9"/>
        <v/>
      </c>
      <c r="Y47" s="13" t="str">
        <f t="shared" si="10"/>
        <v/>
      </c>
      <c r="Z47" s="13" t="str">
        <f t="shared" si="11"/>
        <v/>
      </c>
      <c r="AA47" s="13" t="str">
        <f t="shared" si="12"/>
        <v/>
      </c>
      <c r="AB47" s="14" t="str">
        <f t="shared" si="28"/>
        <v/>
      </c>
      <c r="AC47" s="13" t="str">
        <f t="shared" si="29"/>
        <v/>
      </c>
      <c r="AD47" s="13" t="str">
        <f t="shared" si="13"/>
        <v/>
      </c>
      <c r="AE47" s="13" t="str">
        <f t="shared" si="14"/>
        <v/>
      </c>
      <c r="AF47" s="13" t="str">
        <f t="shared" si="15"/>
        <v/>
      </c>
      <c r="AG47" s="13" t="str">
        <f t="shared" si="16"/>
        <v/>
      </c>
      <c r="AH47" s="13" t="str">
        <f t="shared" si="17"/>
        <v/>
      </c>
      <c r="AI47" s="4"/>
      <c r="AJ47" s="4"/>
    </row>
    <row r="48" spans="1:36" ht="26.25" x14ac:dyDescent="0.4">
      <c r="A48" s="7" t="s">
        <v>153</v>
      </c>
      <c r="B48" s="4" t="s">
        <v>1</v>
      </c>
      <c r="C48" s="4" t="s">
        <v>110</v>
      </c>
      <c r="D48" s="4" t="s">
        <v>8</v>
      </c>
      <c r="E48" s="4" t="s">
        <v>12</v>
      </c>
      <c r="F48" s="10" t="s">
        <v>3</v>
      </c>
      <c r="G48" s="12"/>
      <c r="H48" s="13" t="str">
        <f t="shared" si="18"/>
        <v/>
      </c>
      <c r="I48" s="13">
        <f t="shared" si="19"/>
        <v>1</v>
      </c>
      <c r="J48" s="13">
        <f t="shared" si="20"/>
        <v>1</v>
      </c>
      <c r="K48" s="13" t="str">
        <f t="shared" si="21"/>
        <v/>
      </c>
      <c r="L48" s="13">
        <f t="shared" si="22"/>
        <v>1</v>
      </c>
      <c r="M48" s="13" t="str">
        <f t="shared" si="23"/>
        <v/>
      </c>
      <c r="N48" s="15">
        <f t="shared" si="24"/>
        <v>1</v>
      </c>
      <c r="O48" s="13" t="str">
        <f t="shared" si="25"/>
        <v/>
      </c>
      <c r="P48" s="13">
        <f t="shared" si="3"/>
        <v>1</v>
      </c>
      <c r="Q48" s="13">
        <f t="shared" si="4"/>
        <v>1</v>
      </c>
      <c r="R48" s="13" t="str">
        <f t="shared" si="5"/>
        <v/>
      </c>
      <c r="S48" s="13">
        <f t="shared" si="6"/>
        <v>1</v>
      </c>
      <c r="T48" s="13" t="str">
        <f t="shared" si="7"/>
        <v/>
      </c>
      <c r="U48" s="26" t="str">
        <f t="shared" si="26"/>
        <v/>
      </c>
      <c r="V48" s="13" t="str">
        <f t="shared" si="27"/>
        <v/>
      </c>
      <c r="W48" s="13" t="str">
        <f t="shared" si="8"/>
        <v/>
      </c>
      <c r="X48" s="13" t="str">
        <f t="shared" si="9"/>
        <v/>
      </c>
      <c r="Y48" s="13" t="str">
        <f t="shared" si="10"/>
        <v/>
      </c>
      <c r="Z48" s="13" t="str">
        <f t="shared" si="11"/>
        <v/>
      </c>
      <c r="AA48" s="13" t="str">
        <f t="shared" si="12"/>
        <v/>
      </c>
      <c r="AB48" s="14" t="str">
        <f t="shared" si="28"/>
        <v/>
      </c>
      <c r="AC48" s="13" t="str">
        <f t="shared" si="29"/>
        <v/>
      </c>
      <c r="AD48" s="13" t="str">
        <f t="shared" si="13"/>
        <v/>
      </c>
      <c r="AE48" s="13" t="str">
        <f t="shared" si="14"/>
        <v/>
      </c>
      <c r="AF48" s="13" t="str">
        <f t="shared" si="15"/>
        <v/>
      </c>
      <c r="AG48" s="13" t="str">
        <f t="shared" si="16"/>
        <v/>
      </c>
      <c r="AH48" s="13" t="str">
        <f t="shared" si="17"/>
        <v/>
      </c>
      <c r="AI48" s="4"/>
      <c r="AJ48" s="4"/>
    </row>
    <row r="49" spans="1:36" ht="26.25" x14ac:dyDescent="0.4">
      <c r="A49" s="7" t="s">
        <v>153</v>
      </c>
      <c r="B49" s="4" t="s">
        <v>2</v>
      </c>
      <c r="C49" s="4" t="s">
        <v>45</v>
      </c>
      <c r="D49" s="4" t="s">
        <v>5</v>
      </c>
      <c r="E49" s="4" t="s">
        <v>12</v>
      </c>
      <c r="F49" s="10" t="s">
        <v>3</v>
      </c>
      <c r="G49" s="12"/>
      <c r="H49" s="13">
        <f t="shared" si="18"/>
        <v>1</v>
      </c>
      <c r="I49" s="13" t="str">
        <f t="shared" si="19"/>
        <v/>
      </c>
      <c r="J49" s="13">
        <f t="shared" si="20"/>
        <v>1</v>
      </c>
      <c r="K49" s="13" t="str">
        <f t="shared" si="21"/>
        <v/>
      </c>
      <c r="L49" s="13" t="str">
        <f t="shared" si="22"/>
        <v/>
      </c>
      <c r="M49" s="13">
        <f t="shared" si="23"/>
        <v>1</v>
      </c>
      <c r="N49" s="15">
        <f t="shared" si="24"/>
        <v>1</v>
      </c>
      <c r="O49" s="13">
        <f t="shared" si="25"/>
        <v>1</v>
      </c>
      <c r="P49" s="13" t="str">
        <f t="shared" si="3"/>
        <v/>
      </c>
      <c r="Q49" s="13">
        <f t="shared" si="4"/>
        <v>1</v>
      </c>
      <c r="R49" s="13" t="str">
        <f t="shared" si="5"/>
        <v/>
      </c>
      <c r="S49" s="13" t="str">
        <f t="shared" si="6"/>
        <v/>
      </c>
      <c r="T49" s="13">
        <f t="shared" si="7"/>
        <v>1</v>
      </c>
      <c r="U49" s="26" t="str">
        <f t="shared" si="26"/>
        <v/>
      </c>
      <c r="V49" s="13" t="str">
        <f t="shared" si="27"/>
        <v/>
      </c>
      <c r="W49" s="13" t="str">
        <f t="shared" si="8"/>
        <v/>
      </c>
      <c r="X49" s="13" t="str">
        <f t="shared" si="9"/>
        <v/>
      </c>
      <c r="Y49" s="13" t="str">
        <f t="shared" si="10"/>
        <v/>
      </c>
      <c r="Z49" s="13" t="str">
        <f t="shared" si="11"/>
        <v/>
      </c>
      <c r="AA49" s="13" t="str">
        <f t="shared" si="12"/>
        <v/>
      </c>
      <c r="AB49" s="14" t="str">
        <f t="shared" si="28"/>
        <v/>
      </c>
      <c r="AC49" s="13" t="str">
        <f t="shared" si="29"/>
        <v/>
      </c>
      <c r="AD49" s="13" t="str">
        <f t="shared" si="13"/>
        <v/>
      </c>
      <c r="AE49" s="13" t="str">
        <f t="shared" si="14"/>
        <v/>
      </c>
      <c r="AF49" s="13" t="str">
        <f t="shared" si="15"/>
        <v/>
      </c>
      <c r="AG49" s="13" t="str">
        <f t="shared" si="16"/>
        <v/>
      </c>
      <c r="AH49" s="13" t="str">
        <f t="shared" si="17"/>
        <v/>
      </c>
      <c r="AI49" s="4"/>
      <c r="AJ49" s="4"/>
    </row>
    <row r="50" spans="1:36" ht="26.25" x14ac:dyDescent="0.4">
      <c r="A50" s="7" t="s">
        <v>153</v>
      </c>
      <c r="B50" s="4" t="s">
        <v>2</v>
      </c>
      <c r="C50" s="4" t="s">
        <v>5</v>
      </c>
      <c r="D50" s="4" t="s">
        <v>5</v>
      </c>
      <c r="E50" s="4" t="s">
        <v>5</v>
      </c>
      <c r="F50" s="10" t="s">
        <v>3</v>
      </c>
      <c r="G50" s="12"/>
      <c r="H50" s="13">
        <f t="shared" si="18"/>
        <v>1</v>
      </c>
      <c r="I50" s="13" t="str">
        <f t="shared" si="19"/>
        <v/>
      </c>
      <c r="J50" s="13" t="str">
        <f t="shared" si="20"/>
        <v/>
      </c>
      <c r="K50" s="13">
        <f t="shared" si="21"/>
        <v>1</v>
      </c>
      <c r="L50" s="13" t="str">
        <f t="shared" si="22"/>
        <v/>
      </c>
      <c r="M50" s="13">
        <f t="shared" si="23"/>
        <v>1</v>
      </c>
      <c r="N50" s="15">
        <f t="shared" si="24"/>
        <v>1</v>
      </c>
      <c r="O50" s="13">
        <f t="shared" si="25"/>
        <v>1</v>
      </c>
      <c r="P50" s="13" t="str">
        <f t="shared" si="3"/>
        <v/>
      </c>
      <c r="Q50" s="13" t="str">
        <f t="shared" si="4"/>
        <v/>
      </c>
      <c r="R50" s="13">
        <f t="shared" si="5"/>
        <v>1</v>
      </c>
      <c r="S50" s="13" t="str">
        <f t="shared" si="6"/>
        <v/>
      </c>
      <c r="T50" s="13">
        <f t="shared" si="7"/>
        <v>1</v>
      </c>
      <c r="U50" s="26" t="str">
        <f t="shared" si="26"/>
        <v/>
      </c>
      <c r="V50" s="13" t="str">
        <f t="shared" si="27"/>
        <v/>
      </c>
      <c r="W50" s="13" t="str">
        <f t="shared" si="8"/>
        <v/>
      </c>
      <c r="X50" s="13" t="str">
        <f t="shared" si="9"/>
        <v/>
      </c>
      <c r="Y50" s="13" t="str">
        <f t="shared" si="10"/>
        <v/>
      </c>
      <c r="Z50" s="13" t="str">
        <f t="shared" si="11"/>
        <v/>
      </c>
      <c r="AA50" s="13" t="str">
        <f t="shared" si="12"/>
        <v/>
      </c>
      <c r="AB50" s="14" t="str">
        <f t="shared" si="28"/>
        <v/>
      </c>
      <c r="AC50" s="13" t="str">
        <f t="shared" si="29"/>
        <v/>
      </c>
      <c r="AD50" s="13" t="str">
        <f t="shared" si="13"/>
        <v/>
      </c>
      <c r="AE50" s="13" t="str">
        <f t="shared" si="14"/>
        <v/>
      </c>
      <c r="AF50" s="13" t="str">
        <f t="shared" si="15"/>
        <v/>
      </c>
      <c r="AG50" s="13" t="str">
        <f t="shared" si="16"/>
        <v/>
      </c>
      <c r="AH50" s="13" t="str">
        <f t="shared" si="17"/>
        <v/>
      </c>
      <c r="AI50" s="4"/>
      <c r="AJ50" s="4"/>
    </row>
    <row r="51" spans="1:36" ht="26.25" x14ac:dyDescent="0.4">
      <c r="A51" s="7" t="s">
        <v>153</v>
      </c>
      <c r="B51" s="4" t="s">
        <v>2</v>
      </c>
      <c r="C51" s="4" t="s">
        <v>5</v>
      </c>
      <c r="D51" s="4" t="s">
        <v>5</v>
      </c>
      <c r="E51" s="4" t="s">
        <v>5</v>
      </c>
      <c r="F51" s="10" t="s">
        <v>3</v>
      </c>
      <c r="G51" s="12"/>
      <c r="H51" s="13">
        <f t="shared" si="18"/>
        <v>1</v>
      </c>
      <c r="I51" s="13" t="str">
        <f t="shared" si="19"/>
        <v/>
      </c>
      <c r="J51" s="13" t="str">
        <f t="shared" si="20"/>
        <v/>
      </c>
      <c r="K51" s="13">
        <f t="shared" si="21"/>
        <v>1</v>
      </c>
      <c r="L51" s="13" t="str">
        <f t="shared" si="22"/>
        <v/>
      </c>
      <c r="M51" s="13">
        <f t="shared" si="23"/>
        <v>1</v>
      </c>
      <c r="N51" s="15">
        <f t="shared" si="24"/>
        <v>1</v>
      </c>
      <c r="O51" s="13">
        <f t="shared" si="25"/>
        <v>1</v>
      </c>
      <c r="P51" s="13" t="str">
        <f t="shared" si="3"/>
        <v/>
      </c>
      <c r="Q51" s="13" t="str">
        <f t="shared" si="4"/>
        <v/>
      </c>
      <c r="R51" s="13">
        <f t="shared" si="5"/>
        <v>1</v>
      </c>
      <c r="S51" s="13" t="str">
        <f t="shared" si="6"/>
        <v/>
      </c>
      <c r="T51" s="13">
        <f t="shared" si="7"/>
        <v>1</v>
      </c>
      <c r="U51" s="26" t="str">
        <f t="shared" si="26"/>
        <v/>
      </c>
      <c r="V51" s="13" t="str">
        <f t="shared" si="27"/>
        <v/>
      </c>
      <c r="W51" s="13" t="str">
        <f t="shared" si="8"/>
        <v/>
      </c>
      <c r="X51" s="13" t="str">
        <f t="shared" si="9"/>
        <v/>
      </c>
      <c r="Y51" s="13" t="str">
        <f t="shared" si="10"/>
        <v/>
      </c>
      <c r="Z51" s="13" t="str">
        <f t="shared" si="11"/>
        <v/>
      </c>
      <c r="AA51" s="13" t="str">
        <f t="shared" si="12"/>
        <v/>
      </c>
      <c r="AB51" s="14" t="str">
        <f t="shared" si="28"/>
        <v/>
      </c>
      <c r="AC51" s="13" t="str">
        <f t="shared" si="29"/>
        <v/>
      </c>
      <c r="AD51" s="13" t="str">
        <f t="shared" si="13"/>
        <v/>
      </c>
      <c r="AE51" s="13" t="str">
        <f t="shared" si="14"/>
        <v/>
      </c>
      <c r="AF51" s="13" t="str">
        <f t="shared" si="15"/>
        <v/>
      </c>
      <c r="AG51" s="13" t="str">
        <f t="shared" si="16"/>
        <v/>
      </c>
      <c r="AH51" s="13" t="str">
        <f t="shared" si="17"/>
        <v/>
      </c>
      <c r="AI51" s="4"/>
      <c r="AJ51" s="4"/>
    </row>
    <row r="52" spans="1:36" ht="26.25" x14ac:dyDescent="0.4">
      <c r="A52" s="7" t="s">
        <v>153</v>
      </c>
      <c r="B52" s="4" t="s">
        <v>2</v>
      </c>
      <c r="C52" s="4" t="s">
        <v>111</v>
      </c>
      <c r="D52" s="4" t="s">
        <v>8</v>
      </c>
      <c r="E52" s="4" t="s">
        <v>12</v>
      </c>
      <c r="F52" s="10" t="s">
        <v>9</v>
      </c>
      <c r="G52" s="12"/>
      <c r="H52" s="13">
        <f t="shared" si="18"/>
        <v>1</v>
      </c>
      <c r="I52" s="13" t="str">
        <f t="shared" si="19"/>
        <v/>
      </c>
      <c r="J52" s="13">
        <f t="shared" si="20"/>
        <v>1</v>
      </c>
      <c r="K52" s="13" t="str">
        <f t="shared" si="21"/>
        <v/>
      </c>
      <c r="L52" s="13">
        <f t="shared" si="22"/>
        <v>1</v>
      </c>
      <c r="M52" s="13" t="str">
        <f t="shared" si="23"/>
        <v/>
      </c>
      <c r="N52" s="15" t="str">
        <f t="shared" si="24"/>
        <v/>
      </c>
      <c r="O52" s="13" t="str">
        <f t="shared" si="25"/>
        <v/>
      </c>
      <c r="P52" s="13" t="str">
        <f t="shared" si="3"/>
        <v/>
      </c>
      <c r="Q52" s="13" t="str">
        <f t="shared" si="4"/>
        <v/>
      </c>
      <c r="R52" s="13" t="str">
        <f t="shared" si="5"/>
        <v/>
      </c>
      <c r="S52" s="13" t="str">
        <f t="shared" si="6"/>
        <v/>
      </c>
      <c r="T52" s="13" t="str">
        <f t="shared" si="7"/>
        <v/>
      </c>
      <c r="U52" s="26">
        <f t="shared" si="26"/>
        <v>1</v>
      </c>
      <c r="V52" s="13">
        <f t="shared" si="27"/>
        <v>1</v>
      </c>
      <c r="W52" s="13" t="str">
        <f t="shared" si="8"/>
        <v/>
      </c>
      <c r="X52" s="13">
        <f t="shared" si="9"/>
        <v>1</v>
      </c>
      <c r="Y52" s="13" t="str">
        <f t="shared" si="10"/>
        <v/>
      </c>
      <c r="Z52" s="13">
        <f t="shared" si="11"/>
        <v>1</v>
      </c>
      <c r="AA52" s="13" t="str">
        <f t="shared" si="12"/>
        <v/>
      </c>
      <c r="AB52" s="14" t="str">
        <f t="shared" si="28"/>
        <v/>
      </c>
      <c r="AC52" s="13" t="str">
        <f t="shared" si="29"/>
        <v/>
      </c>
      <c r="AD52" s="13" t="str">
        <f t="shared" si="13"/>
        <v/>
      </c>
      <c r="AE52" s="13" t="str">
        <f t="shared" si="14"/>
        <v/>
      </c>
      <c r="AF52" s="13" t="str">
        <f t="shared" si="15"/>
        <v/>
      </c>
      <c r="AG52" s="13" t="str">
        <f t="shared" si="16"/>
        <v/>
      </c>
      <c r="AH52" s="13" t="str">
        <f t="shared" si="17"/>
        <v/>
      </c>
      <c r="AI52" s="4"/>
      <c r="AJ52" s="4"/>
    </row>
    <row r="53" spans="1:36" ht="26.25" x14ac:dyDescent="0.4">
      <c r="A53" s="7" t="s">
        <v>153</v>
      </c>
      <c r="B53" s="4" t="s">
        <v>2</v>
      </c>
      <c r="C53" s="4" t="s">
        <v>93</v>
      </c>
      <c r="D53" s="4" t="s">
        <v>8</v>
      </c>
      <c r="E53" s="4" t="s">
        <v>12</v>
      </c>
      <c r="F53" s="10" t="s">
        <v>3</v>
      </c>
      <c r="G53" s="12"/>
      <c r="H53" s="13">
        <f t="shared" si="18"/>
        <v>1</v>
      </c>
      <c r="I53" s="13" t="str">
        <f t="shared" si="19"/>
        <v/>
      </c>
      <c r="J53" s="13">
        <f t="shared" si="20"/>
        <v>1</v>
      </c>
      <c r="K53" s="13" t="str">
        <f t="shared" si="21"/>
        <v/>
      </c>
      <c r="L53" s="13">
        <f t="shared" si="22"/>
        <v>1</v>
      </c>
      <c r="M53" s="13" t="str">
        <f t="shared" si="23"/>
        <v/>
      </c>
      <c r="N53" s="15">
        <f t="shared" si="24"/>
        <v>1</v>
      </c>
      <c r="O53" s="13">
        <f t="shared" si="25"/>
        <v>1</v>
      </c>
      <c r="P53" s="13" t="str">
        <f t="shared" si="3"/>
        <v/>
      </c>
      <c r="Q53" s="13">
        <f t="shared" si="4"/>
        <v>1</v>
      </c>
      <c r="R53" s="13" t="str">
        <f t="shared" si="5"/>
        <v/>
      </c>
      <c r="S53" s="13">
        <f t="shared" si="6"/>
        <v>1</v>
      </c>
      <c r="T53" s="13" t="str">
        <f t="shared" si="7"/>
        <v/>
      </c>
      <c r="U53" s="26" t="str">
        <f t="shared" si="26"/>
        <v/>
      </c>
      <c r="V53" s="13" t="str">
        <f t="shared" si="27"/>
        <v/>
      </c>
      <c r="W53" s="13" t="str">
        <f t="shared" si="8"/>
        <v/>
      </c>
      <c r="X53" s="13" t="str">
        <f t="shared" si="9"/>
        <v/>
      </c>
      <c r="Y53" s="13" t="str">
        <f t="shared" si="10"/>
        <v/>
      </c>
      <c r="Z53" s="13" t="str">
        <f t="shared" si="11"/>
        <v/>
      </c>
      <c r="AA53" s="13" t="str">
        <f t="shared" si="12"/>
        <v/>
      </c>
      <c r="AB53" s="14" t="str">
        <f t="shared" si="28"/>
        <v/>
      </c>
      <c r="AC53" s="13" t="str">
        <f t="shared" si="29"/>
        <v/>
      </c>
      <c r="AD53" s="13" t="str">
        <f t="shared" si="13"/>
        <v/>
      </c>
      <c r="AE53" s="13" t="str">
        <f t="shared" si="14"/>
        <v/>
      </c>
      <c r="AF53" s="13" t="str">
        <f t="shared" si="15"/>
        <v/>
      </c>
      <c r="AG53" s="13" t="str">
        <f t="shared" si="16"/>
        <v/>
      </c>
      <c r="AH53" s="13" t="str">
        <f t="shared" si="17"/>
        <v/>
      </c>
      <c r="AI53" s="4"/>
      <c r="AJ53" s="4"/>
    </row>
    <row r="54" spans="1:36" ht="26.25" x14ac:dyDescent="0.4">
      <c r="A54" s="7" t="s">
        <v>153</v>
      </c>
      <c r="B54" s="4" t="s">
        <v>2</v>
      </c>
      <c r="C54" s="4" t="s">
        <v>5</v>
      </c>
      <c r="D54" s="4" t="s">
        <v>5</v>
      </c>
      <c r="E54" s="4" t="s">
        <v>5</v>
      </c>
      <c r="F54" s="10" t="s">
        <v>3</v>
      </c>
      <c r="G54" s="12"/>
      <c r="H54" s="13">
        <f t="shared" si="18"/>
        <v>1</v>
      </c>
      <c r="I54" s="13" t="str">
        <f t="shared" si="19"/>
        <v/>
      </c>
      <c r="J54" s="13" t="str">
        <f t="shared" si="20"/>
        <v/>
      </c>
      <c r="K54" s="13">
        <f t="shared" si="21"/>
        <v>1</v>
      </c>
      <c r="L54" s="13" t="str">
        <f t="shared" si="22"/>
        <v/>
      </c>
      <c r="M54" s="13">
        <f t="shared" si="23"/>
        <v>1</v>
      </c>
      <c r="N54" s="15">
        <f t="shared" si="24"/>
        <v>1</v>
      </c>
      <c r="O54" s="13">
        <f t="shared" si="25"/>
        <v>1</v>
      </c>
      <c r="P54" s="13" t="str">
        <f t="shared" si="3"/>
        <v/>
      </c>
      <c r="Q54" s="13" t="str">
        <f t="shared" si="4"/>
        <v/>
      </c>
      <c r="R54" s="13">
        <f t="shared" si="5"/>
        <v>1</v>
      </c>
      <c r="S54" s="13" t="str">
        <f t="shared" si="6"/>
        <v/>
      </c>
      <c r="T54" s="13">
        <f t="shared" si="7"/>
        <v>1</v>
      </c>
      <c r="U54" s="26" t="str">
        <f t="shared" si="26"/>
        <v/>
      </c>
      <c r="V54" s="13" t="str">
        <f t="shared" si="27"/>
        <v/>
      </c>
      <c r="W54" s="13" t="str">
        <f t="shared" si="8"/>
        <v/>
      </c>
      <c r="X54" s="13" t="str">
        <f t="shared" si="9"/>
        <v/>
      </c>
      <c r="Y54" s="13" t="str">
        <f t="shared" si="10"/>
        <v/>
      </c>
      <c r="Z54" s="13" t="str">
        <f t="shared" si="11"/>
        <v/>
      </c>
      <c r="AA54" s="13" t="str">
        <f t="shared" si="12"/>
        <v/>
      </c>
      <c r="AB54" s="14" t="str">
        <f t="shared" si="28"/>
        <v/>
      </c>
      <c r="AC54" s="13" t="str">
        <f t="shared" si="29"/>
        <v/>
      </c>
      <c r="AD54" s="13" t="str">
        <f t="shared" si="13"/>
        <v/>
      </c>
      <c r="AE54" s="13" t="str">
        <f t="shared" si="14"/>
        <v/>
      </c>
      <c r="AF54" s="13" t="str">
        <f t="shared" si="15"/>
        <v/>
      </c>
      <c r="AG54" s="13" t="str">
        <f t="shared" si="16"/>
        <v/>
      </c>
      <c r="AH54" s="13" t="str">
        <f t="shared" si="17"/>
        <v/>
      </c>
      <c r="AI54" s="4"/>
      <c r="AJ54" s="4"/>
    </row>
    <row r="55" spans="1:36" ht="26.25" x14ac:dyDescent="0.4">
      <c r="A55" s="7" t="s">
        <v>153</v>
      </c>
      <c r="B55" s="4" t="s">
        <v>2</v>
      </c>
      <c r="C55" s="4" t="s">
        <v>112</v>
      </c>
      <c r="D55" s="4" t="s">
        <v>5</v>
      </c>
      <c r="E55" s="4" t="s">
        <v>12</v>
      </c>
      <c r="F55" s="10" t="s">
        <v>3</v>
      </c>
      <c r="G55" s="12"/>
      <c r="H55" s="13">
        <f t="shared" si="18"/>
        <v>1</v>
      </c>
      <c r="I55" s="13" t="str">
        <f t="shared" si="19"/>
        <v/>
      </c>
      <c r="J55" s="13">
        <f t="shared" si="20"/>
        <v>1</v>
      </c>
      <c r="K55" s="13" t="str">
        <f t="shared" si="21"/>
        <v/>
      </c>
      <c r="L55" s="13" t="str">
        <f t="shared" si="22"/>
        <v/>
      </c>
      <c r="M55" s="13">
        <f t="shared" si="23"/>
        <v>1</v>
      </c>
      <c r="N55" s="15">
        <f t="shared" si="24"/>
        <v>1</v>
      </c>
      <c r="O55" s="13">
        <f t="shared" si="25"/>
        <v>1</v>
      </c>
      <c r="P55" s="13" t="str">
        <f t="shared" si="3"/>
        <v/>
      </c>
      <c r="Q55" s="13">
        <f t="shared" si="4"/>
        <v>1</v>
      </c>
      <c r="R55" s="13" t="str">
        <f t="shared" si="5"/>
        <v/>
      </c>
      <c r="S55" s="13" t="str">
        <f t="shared" si="6"/>
        <v/>
      </c>
      <c r="T55" s="13">
        <f t="shared" si="7"/>
        <v>1</v>
      </c>
      <c r="U55" s="26" t="str">
        <f t="shared" si="26"/>
        <v/>
      </c>
      <c r="V55" s="13" t="str">
        <f t="shared" si="27"/>
        <v/>
      </c>
      <c r="W55" s="13" t="str">
        <f t="shared" si="8"/>
        <v/>
      </c>
      <c r="X55" s="13" t="str">
        <f t="shared" si="9"/>
        <v/>
      </c>
      <c r="Y55" s="13" t="str">
        <f t="shared" si="10"/>
        <v/>
      </c>
      <c r="Z55" s="13" t="str">
        <f t="shared" si="11"/>
        <v/>
      </c>
      <c r="AA55" s="13" t="str">
        <f t="shared" si="12"/>
        <v/>
      </c>
      <c r="AB55" s="14" t="str">
        <f t="shared" si="28"/>
        <v/>
      </c>
      <c r="AC55" s="13" t="str">
        <f t="shared" si="29"/>
        <v/>
      </c>
      <c r="AD55" s="13" t="str">
        <f t="shared" si="13"/>
        <v/>
      </c>
      <c r="AE55" s="13" t="str">
        <f t="shared" si="14"/>
        <v/>
      </c>
      <c r="AF55" s="13" t="str">
        <f t="shared" si="15"/>
        <v/>
      </c>
      <c r="AG55" s="13" t="str">
        <f t="shared" si="16"/>
        <v/>
      </c>
      <c r="AH55" s="13" t="str">
        <f t="shared" si="17"/>
        <v/>
      </c>
      <c r="AI55" s="4"/>
      <c r="AJ55" s="4"/>
    </row>
    <row r="56" spans="1:36" ht="26.25" x14ac:dyDescent="0.4">
      <c r="A56" s="7" t="s">
        <v>153</v>
      </c>
      <c r="B56" s="4" t="s">
        <v>2</v>
      </c>
      <c r="C56" s="4" t="s">
        <v>113</v>
      </c>
      <c r="D56" s="4" t="s">
        <v>5</v>
      </c>
      <c r="E56" s="4" t="s">
        <v>13</v>
      </c>
      <c r="F56" s="10" t="s">
        <v>9</v>
      </c>
      <c r="G56" s="12"/>
      <c r="H56" s="13">
        <f t="shared" si="18"/>
        <v>1</v>
      </c>
      <c r="I56" s="13" t="str">
        <f t="shared" si="19"/>
        <v/>
      </c>
      <c r="J56" s="13" t="str">
        <f t="shared" si="20"/>
        <v/>
      </c>
      <c r="K56" s="13">
        <f t="shared" si="21"/>
        <v>1</v>
      </c>
      <c r="L56" s="13" t="str">
        <f t="shared" si="22"/>
        <v/>
      </c>
      <c r="M56" s="13">
        <f t="shared" si="23"/>
        <v>1</v>
      </c>
      <c r="N56" s="15" t="str">
        <f t="shared" si="24"/>
        <v/>
      </c>
      <c r="O56" s="13" t="str">
        <f t="shared" si="25"/>
        <v/>
      </c>
      <c r="P56" s="13" t="str">
        <f t="shared" si="3"/>
        <v/>
      </c>
      <c r="Q56" s="13" t="str">
        <f t="shared" si="4"/>
        <v/>
      </c>
      <c r="R56" s="13" t="str">
        <f t="shared" si="5"/>
        <v/>
      </c>
      <c r="S56" s="13" t="str">
        <f t="shared" si="6"/>
        <v/>
      </c>
      <c r="T56" s="13" t="str">
        <f t="shared" si="7"/>
        <v/>
      </c>
      <c r="U56" s="26">
        <f t="shared" si="26"/>
        <v>1</v>
      </c>
      <c r="V56" s="13">
        <f t="shared" si="27"/>
        <v>1</v>
      </c>
      <c r="W56" s="13" t="str">
        <f t="shared" si="8"/>
        <v/>
      </c>
      <c r="X56" s="13" t="str">
        <f t="shared" si="9"/>
        <v/>
      </c>
      <c r="Y56" s="13">
        <f t="shared" si="10"/>
        <v>1</v>
      </c>
      <c r="Z56" s="13" t="str">
        <f t="shared" si="11"/>
        <v/>
      </c>
      <c r="AA56" s="13">
        <f t="shared" si="12"/>
        <v>1</v>
      </c>
      <c r="AB56" s="14" t="str">
        <f t="shared" si="28"/>
        <v/>
      </c>
      <c r="AC56" s="13" t="str">
        <f t="shared" si="29"/>
        <v/>
      </c>
      <c r="AD56" s="13" t="str">
        <f t="shared" si="13"/>
        <v/>
      </c>
      <c r="AE56" s="13" t="str">
        <f t="shared" si="14"/>
        <v/>
      </c>
      <c r="AF56" s="13" t="str">
        <f t="shared" si="15"/>
        <v/>
      </c>
      <c r="AG56" s="13" t="str">
        <f t="shared" si="16"/>
        <v/>
      </c>
      <c r="AH56" s="13" t="str">
        <f t="shared" si="17"/>
        <v/>
      </c>
      <c r="AI56" s="4"/>
      <c r="AJ56" s="4"/>
    </row>
    <row r="57" spans="1:36" ht="26.25" x14ac:dyDescent="0.4">
      <c r="A57" s="7" t="s">
        <v>153</v>
      </c>
      <c r="B57" s="4" t="s">
        <v>2</v>
      </c>
      <c r="C57" s="4" t="s">
        <v>53</v>
      </c>
      <c r="D57" s="4" t="s">
        <v>8</v>
      </c>
      <c r="E57" s="4" t="s">
        <v>12</v>
      </c>
      <c r="F57" s="10" t="s">
        <v>3</v>
      </c>
      <c r="G57" s="12"/>
      <c r="H57" s="13">
        <f t="shared" si="18"/>
        <v>1</v>
      </c>
      <c r="I57" s="13" t="str">
        <f t="shared" si="19"/>
        <v/>
      </c>
      <c r="J57" s="13">
        <f t="shared" si="20"/>
        <v>1</v>
      </c>
      <c r="K57" s="13" t="str">
        <f t="shared" si="21"/>
        <v/>
      </c>
      <c r="L57" s="13">
        <f t="shared" si="22"/>
        <v>1</v>
      </c>
      <c r="M57" s="13" t="str">
        <f t="shared" si="23"/>
        <v/>
      </c>
      <c r="N57" s="15">
        <f t="shared" si="24"/>
        <v>1</v>
      </c>
      <c r="O57" s="13">
        <f t="shared" si="25"/>
        <v>1</v>
      </c>
      <c r="P57" s="13" t="str">
        <f t="shared" si="3"/>
        <v/>
      </c>
      <c r="Q57" s="13">
        <f t="shared" si="4"/>
        <v>1</v>
      </c>
      <c r="R57" s="13" t="str">
        <f t="shared" si="5"/>
        <v/>
      </c>
      <c r="S57" s="13">
        <f t="shared" si="6"/>
        <v>1</v>
      </c>
      <c r="T57" s="13" t="str">
        <f t="shared" si="7"/>
        <v/>
      </c>
      <c r="U57" s="26" t="str">
        <f t="shared" si="26"/>
        <v/>
      </c>
      <c r="V57" s="13" t="str">
        <f t="shared" si="27"/>
        <v/>
      </c>
      <c r="W57" s="13" t="str">
        <f t="shared" si="8"/>
        <v/>
      </c>
      <c r="X57" s="13" t="str">
        <f t="shared" si="9"/>
        <v/>
      </c>
      <c r="Y57" s="13" t="str">
        <f t="shared" si="10"/>
        <v/>
      </c>
      <c r="Z57" s="13" t="str">
        <f t="shared" si="11"/>
        <v/>
      </c>
      <c r="AA57" s="13" t="str">
        <f t="shared" si="12"/>
        <v/>
      </c>
      <c r="AB57" s="14" t="str">
        <f t="shared" si="28"/>
        <v/>
      </c>
      <c r="AC57" s="13" t="str">
        <f t="shared" si="29"/>
        <v/>
      </c>
      <c r="AD57" s="13" t="str">
        <f t="shared" si="13"/>
        <v/>
      </c>
      <c r="AE57" s="13" t="str">
        <f t="shared" si="14"/>
        <v/>
      </c>
      <c r="AF57" s="13" t="str">
        <f t="shared" si="15"/>
        <v/>
      </c>
      <c r="AG57" s="13" t="str">
        <f t="shared" si="16"/>
        <v/>
      </c>
      <c r="AH57" s="13" t="str">
        <f t="shared" si="17"/>
        <v/>
      </c>
      <c r="AI57" s="4"/>
      <c r="AJ57" s="4"/>
    </row>
    <row r="58" spans="1:36" ht="26.25" x14ac:dyDescent="0.4">
      <c r="A58" s="7" t="s">
        <v>153</v>
      </c>
      <c r="B58" s="4" t="s">
        <v>2</v>
      </c>
      <c r="C58" s="4" t="s">
        <v>114</v>
      </c>
      <c r="D58" s="4" t="s">
        <v>8</v>
      </c>
      <c r="E58" s="4" t="s">
        <v>12</v>
      </c>
      <c r="F58" s="10" t="s">
        <v>3</v>
      </c>
      <c r="G58" s="12"/>
      <c r="H58" s="13">
        <f t="shared" si="18"/>
        <v>1</v>
      </c>
      <c r="I58" s="13" t="str">
        <f t="shared" si="19"/>
        <v/>
      </c>
      <c r="J58" s="13">
        <f t="shared" si="20"/>
        <v>1</v>
      </c>
      <c r="K58" s="13" t="str">
        <f t="shared" si="21"/>
        <v/>
      </c>
      <c r="L58" s="13">
        <f t="shared" si="22"/>
        <v>1</v>
      </c>
      <c r="M58" s="13" t="str">
        <f t="shared" si="23"/>
        <v/>
      </c>
      <c r="N58" s="15">
        <f t="shared" si="24"/>
        <v>1</v>
      </c>
      <c r="O58" s="13">
        <f t="shared" si="25"/>
        <v>1</v>
      </c>
      <c r="P58" s="13" t="str">
        <f t="shared" si="3"/>
        <v/>
      </c>
      <c r="Q58" s="13">
        <f t="shared" si="4"/>
        <v>1</v>
      </c>
      <c r="R58" s="13" t="str">
        <f t="shared" si="5"/>
        <v/>
      </c>
      <c r="S58" s="13">
        <f t="shared" si="6"/>
        <v>1</v>
      </c>
      <c r="T58" s="13" t="str">
        <f t="shared" si="7"/>
        <v/>
      </c>
      <c r="U58" s="26" t="str">
        <f t="shared" si="26"/>
        <v/>
      </c>
      <c r="V58" s="13" t="str">
        <f t="shared" si="27"/>
        <v/>
      </c>
      <c r="W58" s="13" t="str">
        <f t="shared" si="8"/>
        <v/>
      </c>
      <c r="X58" s="13" t="str">
        <f t="shared" si="9"/>
        <v/>
      </c>
      <c r="Y58" s="13" t="str">
        <f t="shared" si="10"/>
        <v/>
      </c>
      <c r="Z58" s="13" t="str">
        <f t="shared" si="11"/>
        <v/>
      </c>
      <c r="AA58" s="13" t="str">
        <f t="shared" si="12"/>
        <v/>
      </c>
      <c r="AB58" s="14" t="str">
        <f t="shared" si="28"/>
        <v/>
      </c>
      <c r="AC58" s="13" t="str">
        <f t="shared" si="29"/>
        <v/>
      </c>
      <c r="AD58" s="13" t="str">
        <f t="shared" si="13"/>
        <v/>
      </c>
      <c r="AE58" s="13" t="str">
        <f t="shared" si="14"/>
        <v/>
      </c>
      <c r="AF58" s="13" t="str">
        <f t="shared" si="15"/>
        <v/>
      </c>
      <c r="AG58" s="13" t="str">
        <f t="shared" si="16"/>
        <v/>
      </c>
      <c r="AH58" s="13" t="str">
        <f t="shared" si="17"/>
        <v/>
      </c>
      <c r="AI58" s="4"/>
      <c r="AJ58" s="4"/>
    </row>
    <row r="59" spans="1:36" ht="26.25" x14ac:dyDescent="0.4">
      <c r="A59" s="7" t="s">
        <v>153</v>
      </c>
      <c r="B59" s="4" t="s">
        <v>2</v>
      </c>
      <c r="C59" s="4" t="s">
        <v>61</v>
      </c>
      <c r="D59" s="4" t="s">
        <v>5</v>
      </c>
      <c r="E59" s="4" t="s">
        <v>12</v>
      </c>
      <c r="F59" s="10" t="s">
        <v>3</v>
      </c>
      <c r="G59" s="12"/>
      <c r="H59" s="13">
        <f t="shared" si="18"/>
        <v>1</v>
      </c>
      <c r="I59" s="13" t="str">
        <f t="shared" si="19"/>
        <v/>
      </c>
      <c r="J59" s="13">
        <f t="shared" si="20"/>
        <v>1</v>
      </c>
      <c r="K59" s="13" t="str">
        <f t="shared" si="21"/>
        <v/>
      </c>
      <c r="L59" s="13" t="str">
        <f t="shared" si="22"/>
        <v/>
      </c>
      <c r="M59" s="13">
        <f t="shared" si="23"/>
        <v>1</v>
      </c>
      <c r="N59" s="15">
        <f t="shared" si="24"/>
        <v>1</v>
      </c>
      <c r="O59" s="13">
        <f t="shared" si="25"/>
        <v>1</v>
      </c>
      <c r="P59" s="13" t="str">
        <f t="shared" si="3"/>
        <v/>
      </c>
      <c r="Q59" s="13">
        <f t="shared" si="4"/>
        <v>1</v>
      </c>
      <c r="R59" s="13" t="str">
        <f t="shared" si="5"/>
        <v/>
      </c>
      <c r="S59" s="13" t="str">
        <f t="shared" si="6"/>
        <v/>
      </c>
      <c r="T59" s="13">
        <f t="shared" si="7"/>
        <v>1</v>
      </c>
      <c r="U59" s="26" t="str">
        <f t="shared" si="26"/>
        <v/>
      </c>
      <c r="V59" s="13" t="str">
        <f t="shared" si="27"/>
        <v/>
      </c>
      <c r="W59" s="13" t="str">
        <f t="shared" si="8"/>
        <v/>
      </c>
      <c r="X59" s="13" t="str">
        <f t="shared" si="9"/>
        <v/>
      </c>
      <c r="Y59" s="13" t="str">
        <f t="shared" si="10"/>
        <v/>
      </c>
      <c r="Z59" s="13" t="str">
        <f t="shared" si="11"/>
        <v/>
      </c>
      <c r="AA59" s="13" t="str">
        <f t="shared" si="12"/>
        <v/>
      </c>
      <c r="AB59" s="14" t="str">
        <f t="shared" si="28"/>
        <v/>
      </c>
      <c r="AC59" s="13" t="str">
        <f t="shared" si="29"/>
        <v/>
      </c>
      <c r="AD59" s="13" t="str">
        <f t="shared" si="13"/>
        <v/>
      </c>
      <c r="AE59" s="13" t="str">
        <f t="shared" si="14"/>
        <v/>
      </c>
      <c r="AF59" s="13" t="str">
        <f t="shared" si="15"/>
        <v/>
      </c>
      <c r="AG59" s="13" t="str">
        <f t="shared" si="16"/>
        <v/>
      </c>
      <c r="AH59" s="13" t="str">
        <f t="shared" si="17"/>
        <v/>
      </c>
      <c r="AI59" s="4"/>
      <c r="AJ59" s="4"/>
    </row>
    <row r="60" spans="1:36" ht="26.25" x14ac:dyDescent="0.4">
      <c r="A60" s="7" t="s">
        <v>153</v>
      </c>
      <c r="B60" s="4" t="s">
        <v>2</v>
      </c>
      <c r="C60" s="4" t="s">
        <v>82</v>
      </c>
      <c r="D60" s="4" t="s">
        <v>8</v>
      </c>
      <c r="E60" s="4" t="s">
        <v>12</v>
      </c>
      <c r="F60" s="10" t="s">
        <v>3</v>
      </c>
      <c r="G60" s="12"/>
      <c r="H60" s="13">
        <f t="shared" si="18"/>
        <v>1</v>
      </c>
      <c r="I60" s="13" t="str">
        <f t="shared" si="19"/>
        <v/>
      </c>
      <c r="J60" s="13">
        <f t="shared" si="20"/>
        <v>1</v>
      </c>
      <c r="K60" s="13" t="str">
        <f t="shared" si="21"/>
        <v/>
      </c>
      <c r="L60" s="13">
        <f t="shared" si="22"/>
        <v>1</v>
      </c>
      <c r="M60" s="13" t="str">
        <f t="shared" si="23"/>
        <v/>
      </c>
      <c r="N60" s="15">
        <f t="shared" si="24"/>
        <v>1</v>
      </c>
      <c r="O60" s="13">
        <f t="shared" si="25"/>
        <v>1</v>
      </c>
      <c r="P60" s="13" t="str">
        <f t="shared" si="3"/>
        <v/>
      </c>
      <c r="Q60" s="13">
        <f t="shared" si="4"/>
        <v>1</v>
      </c>
      <c r="R60" s="13" t="str">
        <f t="shared" si="5"/>
        <v/>
      </c>
      <c r="S60" s="13">
        <f t="shared" si="6"/>
        <v>1</v>
      </c>
      <c r="T60" s="13" t="str">
        <f t="shared" si="7"/>
        <v/>
      </c>
      <c r="U60" s="26" t="str">
        <f t="shared" si="26"/>
        <v/>
      </c>
      <c r="V60" s="13" t="str">
        <f t="shared" si="27"/>
        <v/>
      </c>
      <c r="W60" s="13" t="str">
        <f t="shared" si="8"/>
        <v/>
      </c>
      <c r="X60" s="13" t="str">
        <f t="shared" si="9"/>
        <v/>
      </c>
      <c r="Y60" s="13" t="str">
        <f t="shared" si="10"/>
        <v/>
      </c>
      <c r="Z60" s="13" t="str">
        <f t="shared" si="11"/>
        <v/>
      </c>
      <c r="AA60" s="13" t="str">
        <f t="shared" si="12"/>
        <v/>
      </c>
      <c r="AB60" s="14" t="str">
        <f t="shared" si="28"/>
        <v/>
      </c>
      <c r="AC60" s="13" t="str">
        <f t="shared" si="29"/>
        <v/>
      </c>
      <c r="AD60" s="13" t="str">
        <f t="shared" si="13"/>
        <v/>
      </c>
      <c r="AE60" s="13" t="str">
        <f t="shared" si="14"/>
        <v/>
      </c>
      <c r="AF60" s="13" t="str">
        <f t="shared" si="15"/>
        <v/>
      </c>
      <c r="AG60" s="13" t="str">
        <f t="shared" si="16"/>
        <v/>
      </c>
      <c r="AH60" s="13" t="str">
        <f t="shared" si="17"/>
        <v/>
      </c>
      <c r="AI60" s="4"/>
      <c r="AJ60" s="4"/>
    </row>
    <row r="61" spans="1:36" ht="26.25" x14ac:dyDescent="0.4">
      <c r="A61" s="7" t="s">
        <v>153</v>
      </c>
      <c r="B61" s="4" t="s">
        <v>2</v>
      </c>
      <c r="C61" s="4" t="s">
        <v>99</v>
      </c>
      <c r="D61" s="4" t="s">
        <v>8</v>
      </c>
      <c r="E61" s="4" t="s">
        <v>12</v>
      </c>
      <c r="F61" s="10" t="s">
        <v>3</v>
      </c>
      <c r="G61" s="12"/>
      <c r="H61" s="13">
        <f t="shared" si="18"/>
        <v>1</v>
      </c>
      <c r="I61" s="13" t="str">
        <f t="shared" si="19"/>
        <v/>
      </c>
      <c r="J61" s="13">
        <f t="shared" si="20"/>
        <v>1</v>
      </c>
      <c r="K61" s="13" t="str">
        <f t="shared" si="21"/>
        <v/>
      </c>
      <c r="L61" s="13">
        <f t="shared" si="22"/>
        <v>1</v>
      </c>
      <c r="M61" s="13" t="str">
        <f t="shared" si="23"/>
        <v/>
      </c>
      <c r="N61" s="15">
        <f t="shared" si="24"/>
        <v>1</v>
      </c>
      <c r="O61" s="13">
        <f t="shared" si="25"/>
        <v>1</v>
      </c>
      <c r="P61" s="13" t="str">
        <f t="shared" si="3"/>
        <v/>
      </c>
      <c r="Q61" s="13">
        <f t="shared" si="4"/>
        <v>1</v>
      </c>
      <c r="R61" s="13" t="str">
        <f t="shared" si="5"/>
        <v/>
      </c>
      <c r="S61" s="13">
        <f t="shared" si="6"/>
        <v>1</v>
      </c>
      <c r="T61" s="13" t="str">
        <f t="shared" si="7"/>
        <v/>
      </c>
      <c r="U61" s="26" t="str">
        <f t="shared" si="26"/>
        <v/>
      </c>
      <c r="V61" s="13" t="str">
        <f t="shared" si="27"/>
        <v/>
      </c>
      <c r="W61" s="13" t="str">
        <f t="shared" si="8"/>
        <v/>
      </c>
      <c r="X61" s="13" t="str">
        <f t="shared" si="9"/>
        <v/>
      </c>
      <c r="Y61" s="13" t="str">
        <f t="shared" si="10"/>
        <v/>
      </c>
      <c r="Z61" s="13" t="str">
        <f t="shared" si="11"/>
        <v/>
      </c>
      <c r="AA61" s="13" t="str">
        <f t="shared" si="12"/>
        <v/>
      </c>
      <c r="AB61" s="14" t="str">
        <f t="shared" si="28"/>
        <v/>
      </c>
      <c r="AC61" s="13" t="str">
        <f t="shared" si="29"/>
        <v/>
      </c>
      <c r="AD61" s="13" t="str">
        <f t="shared" si="13"/>
        <v/>
      </c>
      <c r="AE61" s="13" t="str">
        <f t="shared" si="14"/>
        <v/>
      </c>
      <c r="AF61" s="13" t="str">
        <f t="shared" si="15"/>
        <v/>
      </c>
      <c r="AG61" s="13" t="str">
        <f t="shared" si="16"/>
        <v/>
      </c>
      <c r="AH61" s="13" t="str">
        <f t="shared" si="17"/>
        <v/>
      </c>
      <c r="AI61" s="4"/>
      <c r="AJ61" s="4"/>
    </row>
    <row r="62" spans="1:36" ht="26.25" x14ac:dyDescent="0.4">
      <c r="A62" s="7" t="s">
        <v>153</v>
      </c>
      <c r="B62" s="4" t="s">
        <v>2</v>
      </c>
      <c r="C62" s="4" t="s">
        <v>115</v>
      </c>
      <c r="D62" s="4" t="s">
        <v>8</v>
      </c>
      <c r="E62" s="4" t="s">
        <v>12</v>
      </c>
      <c r="F62" s="10" t="s">
        <v>3</v>
      </c>
      <c r="G62" s="12"/>
      <c r="H62" s="13">
        <f t="shared" si="18"/>
        <v>1</v>
      </c>
      <c r="I62" s="13" t="str">
        <f t="shared" si="19"/>
        <v/>
      </c>
      <c r="J62" s="13">
        <f t="shared" si="20"/>
        <v>1</v>
      </c>
      <c r="K62" s="13" t="str">
        <f t="shared" si="21"/>
        <v/>
      </c>
      <c r="L62" s="13">
        <f t="shared" si="22"/>
        <v>1</v>
      </c>
      <c r="M62" s="13" t="str">
        <f t="shared" si="23"/>
        <v/>
      </c>
      <c r="N62" s="15">
        <f t="shared" si="24"/>
        <v>1</v>
      </c>
      <c r="O62" s="13">
        <f t="shared" si="25"/>
        <v>1</v>
      </c>
      <c r="P62" s="13" t="str">
        <f t="shared" si="3"/>
        <v/>
      </c>
      <c r="Q62" s="13">
        <f t="shared" si="4"/>
        <v>1</v>
      </c>
      <c r="R62" s="13" t="str">
        <f t="shared" si="5"/>
        <v/>
      </c>
      <c r="S62" s="13">
        <f t="shared" si="6"/>
        <v>1</v>
      </c>
      <c r="T62" s="13" t="str">
        <f t="shared" si="7"/>
        <v/>
      </c>
      <c r="U62" s="26" t="str">
        <f t="shared" si="26"/>
        <v/>
      </c>
      <c r="V62" s="13" t="str">
        <f t="shared" si="27"/>
        <v/>
      </c>
      <c r="W62" s="13" t="str">
        <f t="shared" si="8"/>
        <v/>
      </c>
      <c r="X62" s="13" t="str">
        <f t="shared" si="9"/>
        <v/>
      </c>
      <c r="Y62" s="13" t="str">
        <f t="shared" si="10"/>
        <v/>
      </c>
      <c r="Z62" s="13" t="str">
        <f t="shared" si="11"/>
        <v/>
      </c>
      <c r="AA62" s="13" t="str">
        <f t="shared" si="12"/>
        <v/>
      </c>
      <c r="AB62" s="14" t="str">
        <f t="shared" si="28"/>
        <v/>
      </c>
      <c r="AC62" s="13" t="str">
        <f t="shared" si="29"/>
        <v/>
      </c>
      <c r="AD62" s="13" t="str">
        <f t="shared" si="13"/>
        <v/>
      </c>
      <c r="AE62" s="13" t="str">
        <f t="shared" si="14"/>
        <v/>
      </c>
      <c r="AF62" s="13" t="str">
        <f t="shared" si="15"/>
        <v/>
      </c>
      <c r="AG62" s="13" t="str">
        <f t="shared" si="16"/>
        <v/>
      </c>
      <c r="AH62" s="13" t="str">
        <f t="shared" si="17"/>
        <v/>
      </c>
      <c r="AI62" s="4"/>
      <c r="AJ62" s="4"/>
    </row>
    <row r="63" spans="1:36" ht="26.25" x14ac:dyDescent="0.4">
      <c r="A63" s="7" t="s">
        <v>153</v>
      </c>
      <c r="B63" s="4" t="s">
        <v>2</v>
      </c>
      <c r="C63" s="4" t="s">
        <v>17</v>
      </c>
      <c r="D63" s="4" t="s">
        <v>5</v>
      </c>
      <c r="E63" s="4" t="s">
        <v>12</v>
      </c>
      <c r="F63" s="10" t="s">
        <v>9</v>
      </c>
      <c r="G63" s="12"/>
      <c r="H63" s="13">
        <f t="shared" si="18"/>
        <v>1</v>
      </c>
      <c r="I63" s="13" t="str">
        <f t="shared" si="19"/>
        <v/>
      </c>
      <c r="J63" s="13">
        <f t="shared" si="20"/>
        <v>1</v>
      </c>
      <c r="K63" s="13" t="str">
        <f t="shared" si="21"/>
        <v/>
      </c>
      <c r="L63" s="13" t="str">
        <f t="shared" si="22"/>
        <v/>
      </c>
      <c r="M63" s="13">
        <f t="shared" si="23"/>
        <v>1</v>
      </c>
      <c r="N63" s="15" t="str">
        <f t="shared" si="24"/>
        <v/>
      </c>
      <c r="O63" s="13" t="str">
        <f t="shared" si="25"/>
        <v/>
      </c>
      <c r="P63" s="13" t="str">
        <f t="shared" si="3"/>
        <v/>
      </c>
      <c r="Q63" s="13" t="str">
        <f t="shared" si="4"/>
        <v/>
      </c>
      <c r="R63" s="13" t="str">
        <f t="shared" si="5"/>
        <v/>
      </c>
      <c r="S63" s="13" t="str">
        <f t="shared" si="6"/>
        <v/>
      </c>
      <c r="T63" s="13" t="str">
        <f t="shared" si="7"/>
        <v/>
      </c>
      <c r="U63" s="26">
        <f t="shared" si="26"/>
        <v>1</v>
      </c>
      <c r="V63" s="13">
        <f t="shared" si="27"/>
        <v>1</v>
      </c>
      <c r="W63" s="13" t="str">
        <f t="shared" si="8"/>
        <v/>
      </c>
      <c r="X63" s="13">
        <f t="shared" si="9"/>
        <v>1</v>
      </c>
      <c r="Y63" s="13" t="str">
        <f t="shared" si="10"/>
        <v/>
      </c>
      <c r="Z63" s="13" t="str">
        <f t="shared" si="11"/>
        <v/>
      </c>
      <c r="AA63" s="13">
        <f t="shared" si="12"/>
        <v>1</v>
      </c>
      <c r="AB63" s="14" t="str">
        <f t="shared" si="28"/>
        <v/>
      </c>
      <c r="AC63" s="13" t="str">
        <f t="shared" si="29"/>
        <v/>
      </c>
      <c r="AD63" s="13" t="str">
        <f t="shared" si="13"/>
        <v/>
      </c>
      <c r="AE63" s="13" t="str">
        <f t="shared" si="14"/>
        <v/>
      </c>
      <c r="AF63" s="13" t="str">
        <f t="shared" si="15"/>
        <v/>
      </c>
      <c r="AG63" s="13" t="str">
        <f t="shared" si="16"/>
        <v/>
      </c>
      <c r="AH63" s="13" t="str">
        <f t="shared" si="17"/>
        <v/>
      </c>
      <c r="AI63" s="4"/>
      <c r="AJ63" s="4"/>
    </row>
    <row r="64" spans="1:36" ht="26.25" x14ac:dyDescent="0.4">
      <c r="A64" s="7" t="s">
        <v>153</v>
      </c>
      <c r="B64" s="4" t="s">
        <v>2</v>
      </c>
      <c r="C64" s="4" t="s">
        <v>75</v>
      </c>
      <c r="D64" s="4" t="s">
        <v>8</v>
      </c>
      <c r="E64" s="4" t="s">
        <v>12</v>
      </c>
      <c r="F64" s="10" t="s">
        <v>3</v>
      </c>
      <c r="G64" s="12"/>
      <c r="H64" s="13">
        <f t="shared" si="18"/>
        <v>1</v>
      </c>
      <c r="I64" s="13" t="str">
        <f t="shared" si="19"/>
        <v/>
      </c>
      <c r="J64" s="13">
        <f t="shared" si="20"/>
        <v>1</v>
      </c>
      <c r="K64" s="13" t="str">
        <f t="shared" si="21"/>
        <v/>
      </c>
      <c r="L64" s="13">
        <f t="shared" si="22"/>
        <v>1</v>
      </c>
      <c r="M64" s="13" t="str">
        <f t="shared" si="23"/>
        <v/>
      </c>
      <c r="N64" s="15">
        <f t="shared" si="24"/>
        <v>1</v>
      </c>
      <c r="O64" s="13">
        <f t="shared" si="25"/>
        <v>1</v>
      </c>
      <c r="P64" s="13" t="str">
        <f t="shared" si="3"/>
        <v/>
      </c>
      <c r="Q64" s="13">
        <f t="shared" si="4"/>
        <v>1</v>
      </c>
      <c r="R64" s="13" t="str">
        <f t="shared" si="5"/>
        <v/>
      </c>
      <c r="S64" s="13">
        <f t="shared" si="6"/>
        <v>1</v>
      </c>
      <c r="T64" s="13" t="str">
        <f t="shared" si="7"/>
        <v/>
      </c>
      <c r="U64" s="26" t="str">
        <f t="shared" si="26"/>
        <v/>
      </c>
      <c r="V64" s="13" t="str">
        <f t="shared" si="27"/>
        <v/>
      </c>
      <c r="W64" s="13" t="str">
        <f t="shared" si="8"/>
        <v/>
      </c>
      <c r="X64" s="13" t="str">
        <f t="shared" si="9"/>
        <v/>
      </c>
      <c r="Y64" s="13" t="str">
        <f t="shared" si="10"/>
        <v/>
      </c>
      <c r="Z64" s="13" t="str">
        <f t="shared" si="11"/>
        <v/>
      </c>
      <c r="AA64" s="13" t="str">
        <f t="shared" si="12"/>
        <v/>
      </c>
      <c r="AB64" s="14" t="str">
        <f t="shared" si="28"/>
        <v/>
      </c>
      <c r="AC64" s="13" t="str">
        <f t="shared" si="29"/>
        <v/>
      </c>
      <c r="AD64" s="13" t="str">
        <f t="shared" si="13"/>
        <v/>
      </c>
      <c r="AE64" s="13" t="str">
        <f t="shared" si="14"/>
        <v/>
      </c>
      <c r="AF64" s="13" t="str">
        <f t="shared" si="15"/>
        <v/>
      </c>
      <c r="AG64" s="13" t="str">
        <f t="shared" si="16"/>
        <v/>
      </c>
      <c r="AH64" s="13" t="str">
        <f t="shared" si="17"/>
        <v/>
      </c>
      <c r="AI64" s="4"/>
      <c r="AJ64" s="4"/>
    </row>
    <row r="65" spans="1:36" ht="26.25" x14ac:dyDescent="0.4">
      <c r="A65" s="7" t="s">
        <v>153</v>
      </c>
      <c r="B65" s="4" t="s">
        <v>2</v>
      </c>
      <c r="C65" s="4" t="s">
        <v>116</v>
      </c>
      <c r="D65" s="4" t="s">
        <v>8</v>
      </c>
      <c r="E65" s="4" t="s">
        <v>12</v>
      </c>
      <c r="F65" s="10" t="s">
        <v>3</v>
      </c>
      <c r="G65" s="12"/>
      <c r="H65" s="13">
        <f t="shared" si="18"/>
        <v>1</v>
      </c>
      <c r="I65" s="13" t="str">
        <f t="shared" si="19"/>
        <v/>
      </c>
      <c r="J65" s="13">
        <f t="shared" si="20"/>
        <v>1</v>
      </c>
      <c r="K65" s="13" t="str">
        <f t="shared" si="21"/>
        <v/>
      </c>
      <c r="L65" s="13">
        <f t="shared" si="22"/>
        <v>1</v>
      </c>
      <c r="M65" s="13" t="str">
        <f t="shared" si="23"/>
        <v/>
      </c>
      <c r="N65" s="15">
        <f t="shared" si="24"/>
        <v>1</v>
      </c>
      <c r="O65" s="13">
        <f t="shared" si="25"/>
        <v>1</v>
      </c>
      <c r="P65" s="13" t="str">
        <f t="shared" si="3"/>
        <v/>
      </c>
      <c r="Q65" s="13">
        <f t="shared" si="4"/>
        <v>1</v>
      </c>
      <c r="R65" s="13" t="str">
        <f t="shared" si="5"/>
        <v/>
      </c>
      <c r="S65" s="13">
        <f t="shared" si="6"/>
        <v>1</v>
      </c>
      <c r="T65" s="13" t="str">
        <f t="shared" si="7"/>
        <v/>
      </c>
      <c r="U65" s="26" t="str">
        <f t="shared" si="26"/>
        <v/>
      </c>
      <c r="V65" s="13" t="str">
        <f t="shared" si="27"/>
        <v/>
      </c>
      <c r="W65" s="13" t="str">
        <f t="shared" si="8"/>
        <v/>
      </c>
      <c r="X65" s="13" t="str">
        <f t="shared" si="9"/>
        <v/>
      </c>
      <c r="Y65" s="13" t="str">
        <f t="shared" si="10"/>
        <v/>
      </c>
      <c r="Z65" s="13" t="str">
        <f t="shared" si="11"/>
        <v/>
      </c>
      <c r="AA65" s="13" t="str">
        <f t="shared" si="12"/>
        <v/>
      </c>
      <c r="AB65" s="14" t="str">
        <f t="shared" si="28"/>
        <v/>
      </c>
      <c r="AC65" s="13" t="str">
        <f t="shared" si="29"/>
        <v/>
      </c>
      <c r="AD65" s="13" t="str">
        <f t="shared" si="13"/>
        <v/>
      </c>
      <c r="AE65" s="13" t="str">
        <f t="shared" si="14"/>
        <v/>
      </c>
      <c r="AF65" s="13" t="str">
        <f t="shared" si="15"/>
        <v/>
      </c>
      <c r="AG65" s="13" t="str">
        <f t="shared" si="16"/>
        <v/>
      </c>
      <c r="AH65" s="13" t="str">
        <f t="shared" si="17"/>
        <v/>
      </c>
      <c r="AI65" s="4"/>
      <c r="AJ65" s="4"/>
    </row>
    <row r="66" spans="1:36" ht="26.25" x14ac:dyDescent="0.4">
      <c r="A66" s="7" t="s">
        <v>153</v>
      </c>
      <c r="B66" s="4" t="s">
        <v>2</v>
      </c>
      <c r="C66" s="4" t="s">
        <v>95</v>
      </c>
      <c r="D66" s="4" t="s">
        <v>5</v>
      </c>
      <c r="E66" s="4" t="s">
        <v>12</v>
      </c>
      <c r="F66" s="10" t="s">
        <v>3</v>
      </c>
      <c r="G66" s="12"/>
      <c r="H66" s="13">
        <f t="shared" si="18"/>
        <v>1</v>
      </c>
      <c r="I66" s="13" t="str">
        <f t="shared" si="19"/>
        <v/>
      </c>
      <c r="J66" s="13">
        <f t="shared" si="20"/>
        <v>1</v>
      </c>
      <c r="K66" s="13" t="str">
        <f t="shared" si="21"/>
        <v/>
      </c>
      <c r="L66" s="13" t="str">
        <f t="shared" si="22"/>
        <v/>
      </c>
      <c r="M66" s="13">
        <f t="shared" si="23"/>
        <v>1</v>
      </c>
      <c r="N66" s="15">
        <f t="shared" si="24"/>
        <v>1</v>
      </c>
      <c r="O66" s="13">
        <f t="shared" si="25"/>
        <v>1</v>
      </c>
      <c r="P66" s="13" t="str">
        <f t="shared" ref="P66:P129" si="30">IF(AND($F66="Erfolg",I66=1),1,"")</f>
        <v/>
      </c>
      <c r="Q66" s="13">
        <f t="shared" ref="Q66:Q129" si="31">IF(AND($F66="Erfolg",J66=1),1,"")</f>
        <v>1</v>
      </c>
      <c r="R66" s="13" t="str">
        <f t="shared" ref="R66:R129" si="32">IF(AND($F66="Erfolg",K66=1),1,"")</f>
        <v/>
      </c>
      <c r="S66" s="13" t="str">
        <f t="shared" ref="S66:S129" si="33">IF(AND($F66="Erfolg",L66=1),1,"")</f>
        <v/>
      </c>
      <c r="T66" s="13">
        <f t="shared" ref="T66:T129" si="34">IF(AND($F66="Erfolg",M66=1),1,"")</f>
        <v>1</v>
      </c>
      <c r="U66" s="26" t="str">
        <f t="shared" si="26"/>
        <v/>
      </c>
      <c r="V66" s="13" t="str">
        <f t="shared" si="27"/>
        <v/>
      </c>
      <c r="W66" s="13" t="str">
        <f t="shared" ref="W66:W129" si="35">IF(AND($F66="studiert",I66=1),1,"")</f>
        <v/>
      </c>
      <c r="X66" s="13" t="str">
        <f t="shared" ref="X66:X129" si="36">IF(AND($F66="studiert",J66=1),1,"")</f>
        <v/>
      </c>
      <c r="Y66" s="13" t="str">
        <f t="shared" ref="Y66:Y129" si="37">IF(AND($F66="studiert",K66=1),1,"")</f>
        <v/>
      </c>
      <c r="Z66" s="13" t="str">
        <f t="shared" ref="Z66:Z129" si="38">IF(AND($F66="studiert",L66=1),1,"")</f>
        <v/>
      </c>
      <c r="AA66" s="13" t="str">
        <f t="shared" ref="AA66:AA129" si="39">IF(AND($F66="studiert",M66=1),1,"")</f>
        <v/>
      </c>
      <c r="AB66" s="14" t="str">
        <f t="shared" si="28"/>
        <v/>
      </c>
      <c r="AC66" s="13" t="str">
        <f t="shared" si="29"/>
        <v/>
      </c>
      <c r="AD66" s="13" t="str">
        <f t="shared" ref="AD66:AD129" si="40">IF(AND($F66="Abbruch",I66=1),1,"")</f>
        <v/>
      </c>
      <c r="AE66" s="13" t="str">
        <f t="shared" ref="AE66:AE129" si="41">IF(AND($F66="Abbruch",J66=1),1,"")</f>
        <v/>
      </c>
      <c r="AF66" s="13" t="str">
        <f t="shared" ref="AF66:AF129" si="42">IF(AND($F66="Abbruch",K66=1),1,"")</f>
        <v/>
      </c>
      <c r="AG66" s="13" t="str">
        <f t="shared" ref="AG66:AG129" si="43">IF(AND($F66="Abbruch",L66=1),1,"")</f>
        <v/>
      </c>
      <c r="AH66" s="13" t="str">
        <f t="shared" ref="AH66:AH129" si="44">IF(AND($F66="Abbruch",M66=1),1,"")</f>
        <v/>
      </c>
      <c r="AI66" s="4"/>
      <c r="AJ66" s="4"/>
    </row>
    <row r="67" spans="1:36" ht="26.25" x14ac:dyDescent="0.4">
      <c r="A67" s="7" t="s">
        <v>153</v>
      </c>
      <c r="B67" s="4" t="s">
        <v>2</v>
      </c>
      <c r="C67" s="4" t="s">
        <v>117</v>
      </c>
      <c r="D67" s="4" t="s">
        <v>8</v>
      </c>
      <c r="E67" s="4" t="s">
        <v>12</v>
      </c>
      <c r="F67" s="10" t="s">
        <v>3</v>
      </c>
      <c r="G67" s="12"/>
      <c r="H67" s="13">
        <f t="shared" ref="H67:H130" si="45">IF($B67="D",1,"")</f>
        <v>1</v>
      </c>
      <c r="I67" s="13" t="str">
        <f t="shared" ref="I67:I130" si="46">IF($B67&lt;&gt;"D",1,"")</f>
        <v/>
      </c>
      <c r="J67" s="13">
        <f t="shared" ref="J67:J130" si="47">IF($E67="m",1,"")</f>
        <v>1</v>
      </c>
      <c r="K67" s="13" t="str">
        <f t="shared" ref="K67:K130" si="48">IF($E67&lt;&gt;"m",1,"")</f>
        <v/>
      </c>
      <c r="L67" s="13">
        <f t="shared" ref="L67:L130" si="49">IF($D67&lt;&gt;"",1,"")</f>
        <v>1</v>
      </c>
      <c r="M67" s="13" t="str">
        <f t="shared" ref="M67:M130" si="50">IF($D67="",1,"")</f>
        <v/>
      </c>
      <c r="N67" s="15">
        <f t="shared" ref="N67:N130" si="51">IF($F67="Erfolg",1,"")</f>
        <v>1</v>
      </c>
      <c r="O67" s="13">
        <f>IF(AND($F67="Erfolg",H67=1),1,"")</f>
        <v>1</v>
      </c>
      <c r="P67" s="13" t="str">
        <f t="shared" si="30"/>
        <v/>
      </c>
      <c r="Q67" s="13">
        <f t="shared" si="31"/>
        <v>1</v>
      </c>
      <c r="R67" s="13" t="str">
        <f t="shared" si="32"/>
        <v/>
      </c>
      <c r="S67" s="13">
        <f t="shared" si="33"/>
        <v>1</v>
      </c>
      <c r="T67" s="13" t="str">
        <f t="shared" si="34"/>
        <v/>
      </c>
      <c r="U67" s="26" t="str">
        <f t="shared" ref="U67:U130" si="52">IF($F67="studiert",1,"")</f>
        <v/>
      </c>
      <c r="V67" s="13" t="str">
        <f t="shared" ref="V67:V130" si="53">IF(AND($F67="studiert",H67=1),1,"")</f>
        <v/>
      </c>
      <c r="W67" s="13" t="str">
        <f t="shared" si="35"/>
        <v/>
      </c>
      <c r="X67" s="13" t="str">
        <f t="shared" si="36"/>
        <v/>
      </c>
      <c r="Y67" s="13" t="str">
        <f t="shared" si="37"/>
        <v/>
      </c>
      <c r="Z67" s="13" t="str">
        <f t="shared" si="38"/>
        <v/>
      </c>
      <c r="AA67" s="13" t="str">
        <f t="shared" si="39"/>
        <v/>
      </c>
      <c r="AB67" s="14" t="str">
        <f t="shared" ref="AB67:AB130" si="54">IF($F67="Abbruch",1,"")</f>
        <v/>
      </c>
      <c r="AC67" s="13" t="str">
        <f t="shared" ref="AC67:AC130" si="55">IF(AND($F67="Abbruch",H67=1),1,"")</f>
        <v/>
      </c>
      <c r="AD67" s="13" t="str">
        <f t="shared" si="40"/>
        <v/>
      </c>
      <c r="AE67" s="13" t="str">
        <f t="shared" si="41"/>
        <v/>
      </c>
      <c r="AF67" s="13" t="str">
        <f t="shared" si="42"/>
        <v/>
      </c>
      <c r="AG67" s="13" t="str">
        <f t="shared" si="43"/>
        <v/>
      </c>
      <c r="AH67" s="13" t="str">
        <f t="shared" si="44"/>
        <v/>
      </c>
      <c r="AI67" s="4"/>
      <c r="AJ67" s="4"/>
    </row>
    <row r="68" spans="1:36" ht="26.25" x14ac:dyDescent="0.4">
      <c r="A68" s="7" t="s">
        <v>153</v>
      </c>
      <c r="B68" s="4" t="s">
        <v>2</v>
      </c>
      <c r="C68" s="4" t="s">
        <v>118</v>
      </c>
      <c r="D68" s="4" t="s">
        <v>8</v>
      </c>
      <c r="E68" s="4" t="s">
        <v>12</v>
      </c>
      <c r="F68" s="10" t="s">
        <v>3</v>
      </c>
      <c r="G68" s="12"/>
      <c r="H68" s="13">
        <f t="shared" si="45"/>
        <v>1</v>
      </c>
      <c r="I68" s="13" t="str">
        <f t="shared" si="46"/>
        <v/>
      </c>
      <c r="J68" s="13">
        <f t="shared" si="47"/>
        <v>1</v>
      </c>
      <c r="K68" s="13" t="str">
        <f t="shared" si="48"/>
        <v/>
      </c>
      <c r="L68" s="13">
        <f t="shared" si="49"/>
        <v>1</v>
      </c>
      <c r="M68" s="13" t="str">
        <f t="shared" si="50"/>
        <v/>
      </c>
      <c r="N68" s="15">
        <f t="shared" si="51"/>
        <v>1</v>
      </c>
      <c r="O68" s="13">
        <f>IF(AND($F68="Erfolg",H68=1),1,"")</f>
        <v>1</v>
      </c>
      <c r="P68" s="13" t="str">
        <f t="shared" si="30"/>
        <v/>
      </c>
      <c r="Q68" s="13">
        <f t="shared" si="31"/>
        <v>1</v>
      </c>
      <c r="R68" s="13" t="str">
        <f t="shared" si="32"/>
        <v/>
      </c>
      <c r="S68" s="13">
        <f t="shared" si="33"/>
        <v>1</v>
      </c>
      <c r="T68" s="13" t="str">
        <f t="shared" si="34"/>
        <v/>
      </c>
      <c r="U68" s="26" t="str">
        <f t="shared" si="52"/>
        <v/>
      </c>
      <c r="V68" s="13" t="str">
        <f t="shared" si="53"/>
        <v/>
      </c>
      <c r="W68" s="13" t="str">
        <f t="shared" si="35"/>
        <v/>
      </c>
      <c r="X68" s="13" t="str">
        <f t="shared" si="36"/>
        <v/>
      </c>
      <c r="Y68" s="13" t="str">
        <f t="shared" si="37"/>
        <v/>
      </c>
      <c r="Z68" s="13" t="str">
        <f t="shared" si="38"/>
        <v/>
      </c>
      <c r="AA68" s="13" t="str">
        <f t="shared" si="39"/>
        <v/>
      </c>
      <c r="AB68" s="14" t="str">
        <f t="shared" si="54"/>
        <v/>
      </c>
      <c r="AC68" s="13" t="str">
        <f t="shared" si="55"/>
        <v/>
      </c>
      <c r="AD68" s="13" t="str">
        <f t="shared" si="40"/>
        <v/>
      </c>
      <c r="AE68" s="13" t="str">
        <f t="shared" si="41"/>
        <v/>
      </c>
      <c r="AF68" s="13" t="str">
        <f t="shared" si="42"/>
        <v/>
      </c>
      <c r="AG68" s="13" t="str">
        <f t="shared" si="43"/>
        <v/>
      </c>
      <c r="AH68" s="13" t="str">
        <f t="shared" si="44"/>
        <v/>
      </c>
      <c r="AI68" s="4"/>
      <c r="AJ68" s="4"/>
    </row>
    <row r="69" spans="1:36" ht="26.25" x14ac:dyDescent="0.4">
      <c r="A69" s="7" t="s">
        <v>153</v>
      </c>
      <c r="B69" s="4" t="s">
        <v>2</v>
      </c>
      <c r="C69" s="4" t="s">
        <v>15</v>
      </c>
      <c r="D69" s="4" t="s">
        <v>8</v>
      </c>
      <c r="E69" s="4" t="s">
        <v>12</v>
      </c>
      <c r="F69" s="10" t="s">
        <v>3</v>
      </c>
      <c r="G69" s="12"/>
      <c r="H69" s="13">
        <f t="shared" si="45"/>
        <v>1</v>
      </c>
      <c r="I69" s="13" t="str">
        <f t="shared" si="46"/>
        <v/>
      </c>
      <c r="J69" s="13">
        <f t="shared" si="47"/>
        <v>1</v>
      </c>
      <c r="K69" s="13" t="str">
        <f t="shared" si="48"/>
        <v/>
      </c>
      <c r="L69" s="13">
        <f t="shared" si="49"/>
        <v>1</v>
      </c>
      <c r="M69" s="13" t="str">
        <f t="shared" si="50"/>
        <v/>
      </c>
      <c r="N69" s="15">
        <f t="shared" si="51"/>
        <v>1</v>
      </c>
      <c r="O69" s="13">
        <f>IF(AND($F69="Erfolg",H69=1),1,"")</f>
        <v>1</v>
      </c>
      <c r="P69" s="13" t="str">
        <f t="shared" si="30"/>
        <v/>
      </c>
      <c r="Q69" s="13">
        <f t="shared" si="31"/>
        <v>1</v>
      </c>
      <c r="R69" s="13" t="str">
        <f t="shared" si="32"/>
        <v/>
      </c>
      <c r="S69" s="13">
        <f t="shared" si="33"/>
        <v>1</v>
      </c>
      <c r="T69" s="13" t="str">
        <f t="shared" si="34"/>
        <v/>
      </c>
      <c r="U69" s="26" t="str">
        <f t="shared" si="52"/>
        <v/>
      </c>
      <c r="V69" s="13" t="str">
        <f t="shared" si="53"/>
        <v/>
      </c>
      <c r="W69" s="13" t="str">
        <f t="shared" si="35"/>
        <v/>
      </c>
      <c r="X69" s="13" t="str">
        <f t="shared" si="36"/>
        <v/>
      </c>
      <c r="Y69" s="13" t="str">
        <f t="shared" si="37"/>
        <v/>
      </c>
      <c r="Z69" s="13" t="str">
        <f t="shared" si="38"/>
        <v/>
      </c>
      <c r="AA69" s="13" t="str">
        <f t="shared" si="39"/>
        <v/>
      </c>
      <c r="AB69" s="14" t="str">
        <f t="shared" si="54"/>
        <v/>
      </c>
      <c r="AC69" s="13" t="str">
        <f t="shared" si="55"/>
        <v/>
      </c>
      <c r="AD69" s="13" t="str">
        <f t="shared" si="40"/>
        <v/>
      </c>
      <c r="AE69" s="13" t="str">
        <f t="shared" si="41"/>
        <v/>
      </c>
      <c r="AF69" s="13" t="str">
        <f t="shared" si="42"/>
        <v/>
      </c>
      <c r="AG69" s="13" t="str">
        <f t="shared" si="43"/>
        <v/>
      </c>
      <c r="AH69" s="13" t="str">
        <f t="shared" si="44"/>
        <v/>
      </c>
      <c r="AI69" s="4"/>
      <c r="AJ69" s="4"/>
    </row>
    <row r="70" spans="1:36" ht="26.25" x14ac:dyDescent="0.4">
      <c r="A70" s="7" t="s">
        <v>153</v>
      </c>
      <c r="B70" s="4" t="s">
        <v>2</v>
      </c>
      <c r="C70" s="4" t="s">
        <v>119</v>
      </c>
      <c r="D70" s="4" t="s">
        <v>8</v>
      </c>
      <c r="E70" s="4" t="s">
        <v>12</v>
      </c>
      <c r="F70" s="10" t="s">
        <v>3</v>
      </c>
      <c r="G70" s="12"/>
      <c r="H70" s="13">
        <f t="shared" si="45"/>
        <v>1</v>
      </c>
      <c r="I70" s="13" t="str">
        <f t="shared" si="46"/>
        <v/>
      </c>
      <c r="J70" s="13">
        <f t="shared" si="47"/>
        <v>1</v>
      </c>
      <c r="K70" s="13" t="str">
        <f t="shared" si="48"/>
        <v/>
      </c>
      <c r="L70" s="13">
        <f t="shared" si="49"/>
        <v>1</v>
      </c>
      <c r="M70" s="13" t="str">
        <f t="shared" si="50"/>
        <v/>
      </c>
      <c r="N70" s="15">
        <f t="shared" si="51"/>
        <v>1</v>
      </c>
      <c r="O70" s="13">
        <f>IF(AND($F70="Erfolg",H70=1),1,"")</f>
        <v>1</v>
      </c>
      <c r="P70" s="13" t="str">
        <f t="shared" si="30"/>
        <v/>
      </c>
      <c r="Q70" s="13">
        <f t="shared" si="31"/>
        <v>1</v>
      </c>
      <c r="R70" s="13" t="str">
        <f t="shared" si="32"/>
        <v/>
      </c>
      <c r="S70" s="13">
        <f t="shared" si="33"/>
        <v>1</v>
      </c>
      <c r="T70" s="13" t="str">
        <f t="shared" si="34"/>
        <v/>
      </c>
      <c r="U70" s="26" t="str">
        <f t="shared" si="52"/>
        <v/>
      </c>
      <c r="V70" s="13" t="str">
        <f t="shared" si="53"/>
        <v/>
      </c>
      <c r="W70" s="13" t="str">
        <f t="shared" si="35"/>
        <v/>
      </c>
      <c r="X70" s="13" t="str">
        <f t="shared" si="36"/>
        <v/>
      </c>
      <c r="Y70" s="13" t="str">
        <f t="shared" si="37"/>
        <v/>
      </c>
      <c r="Z70" s="13" t="str">
        <f t="shared" si="38"/>
        <v/>
      </c>
      <c r="AA70" s="13" t="str">
        <f t="shared" si="39"/>
        <v/>
      </c>
      <c r="AB70" s="14" t="str">
        <f t="shared" si="54"/>
        <v/>
      </c>
      <c r="AC70" s="13" t="str">
        <f t="shared" si="55"/>
        <v/>
      </c>
      <c r="AD70" s="13" t="str">
        <f t="shared" si="40"/>
        <v/>
      </c>
      <c r="AE70" s="13" t="str">
        <f t="shared" si="41"/>
        <v/>
      </c>
      <c r="AF70" s="13" t="str">
        <f t="shared" si="42"/>
        <v/>
      </c>
      <c r="AG70" s="13" t="str">
        <f t="shared" si="43"/>
        <v/>
      </c>
      <c r="AH70" s="13" t="str">
        <f t="shared" si="44"/>
        <v/>
      </c>
      <c r="AI70" s="4"/>
      <c r="AJ70" s="4"/>
    </row>
    <row r="71" spans="1:36" ht="26.25" x14ac:dyDescent="0.4">
      <c r="A71" s="7" t="s">
        <v>153</v>
      </c>
      <c r="B71" s="4" t="s">
        <v>2</v>
      </c>
      <c r="C71" s="4" t="s">
        <v>120</v>
      </c>
      <c r="D71" s="4" t="s">
        <v>8</v>
      </c>
      <c r="E71" s="4" t="s">
        <v>12</v>
      </c>
      <c r="F71" s="10" t="s">
        <v>3</v>
      </c>
      <c r="G71" s="12"/>
      <c r="H71" s="13">
        <f t="shared" si="45"/>
        <v>1</v>
      </c>
      <c r="I71" s="13" t="str">
        <f t="shared" si="46"/>
        <v/>
      </c>
      <c r="J71" s="13">
        <f t="shared" si="47"/>
        <v>1</v>
      </c>
      <c r="K71" s="13" t="str">
        <f t="shared" si="48"/>
        <v/>
      </c>
      <c r="L71" s="13">
        <f t="shared" si="49"/>
        <v>1</v>
      </c>
      <c r="M71" s="13" t="str">
        <f t="shared" si="50"/>
        <v/>
      </c>
      <c r="N71" s="15">
        <f t="shared" si="51"/>
        <v>1</v>
      </c>
      <c r="O71" s="13">
        <f>IF(AND($F71="Erfolg",H71=1),1,"")</f>
        <v>1</v>
      </c>
      <c r="P71" s="13" t="str">
        <f t="shared" si="30"/>
        <v/>
      </c>
      <c r="Q71" s="13">
        <f t="shared" si="31"/>
        <v>1</v>
      </c>
      <c r="R71" s="13" t="str">
        <f t="shared" si="32"/>
        <v/>
      </c>
      <c r="S71" s="13">
        <f t="shared" si="33"/>
        <v>1</v>
      </c>
      <c r="T71" s="13" t="str">
        <f t="shared" si="34"/>
        <v/>
      </c>
      <c r="U71" s="26" t="str">
        <f t="shared" si="52"/>
        <v/>
      </c>
      <c r="V71" s="13" t="str">
        <f t="shared" si="53"/>
        <v/>
      </c>
      <c r="W71" s="13" t="str">
        <f t="shared" si="35"/>
        <v/>
      </c>
      <c r="X71" s="13" t="str">
        <f t="shared" si="36"/>
        <v/>
      </c>
      <c r="Y71" s="13" t="str">
        <f t="shared" si="37"/>
        <v/>
      </c>
      <c r="Z71" s="13" t="str">
        <f t="shared" si="38"/>
        <v/>
      </c>
      <c r="AA71" s="13" t="str">
        <f t="shared" si="39"/>
        <v/>
      </c>
      <c r="AB71" s="14" t="str">
        <f t="shared" si="54"/>
        <v/>
      </c>
      <c r="AC71" s="13" t="str">
        <f t="shared" si="55"/>
        <v/>
      </c>
      <c r="AD71" s="13" t="str">
        <f t="shared" si="40"/>
        <v/>
      </c>
      <c r="AE71" s="13" t="str">
        <f t="shared" si="41"/>
        <v/>
      </c>
      <c r="AF71" s="13" t="str">
        <f t="shared" si="42"/>
        <v/>
      </c>
      <c r="AG71" s="13" t="str">
        <f t="shared" si="43"/>
        <v/>
      </c>
      <c r="AH71" s="13" t="str">
        <f t="shared" si="44"/>
        <v/>
      </c>
      <c r="AI71" s="4"/>
      <c r="AJ71" s="4"/>
    </row>
    <row r="72" spans="1:36" ht="26.25" x14ac:dyDescent="0.4">
      <c r="A72" s="7" t="s">
        <v>153</v>
      </c>
      <c r="B72" s="4" t="s">
        <v>2</v>
      </c>
      <c r="C72" s="4" t="s">
        <v>73</v>
      </c>
      <c r="D72" s="4" t="s">
        <v>8</v>
      </c>
      <c r="E72" s="4" t="s">
        <v>12</v>
      </c>
      <c r="F72" s="10" t="s">
        <v>3</v>
      </c>
      <c r="G72" s="12"/>
      <c r="H72" s="13">
        <f t="shared" si="45"/>
        <v>1</v>
      </c>
      <c r="I72" s="13" t="str">
        <f t="shared" si="46"/>
        <v/>
      </c>
      <c r="J72" s="13">
        <f t="shared" si="47"/>
        <v>1</v>
      </c>
      <c r="K72" s="13" t="str">
        <f t="shared" si="48"/>
        <v/>
      </c>
      <c r="L72" s="13">
        <f t="shared" si="49"/>
        <v>1</v>
      </c>
      <c r="M72" s="13" t="str">
        <f t="shared" si="50"/>
        <v/>
      </c>
      <c r="N72" s="15">
        <f t="shared" si="51"/>
        <v>1</v>
      </c>
      <c r="O72" s="13">
        <f>IF(AND($F72="Erfolg",H72=1),1,"")</f>
        <v>1</v>
      </c>
      <c r="P72" s="13" t="str">
        <f t="shared" si="30"/>
        <v/>
      </c>
      <c r="Q72" s="13">
        <f t="shared" si="31"/>
        <v>1</v>
      </c>
      <c r="R72" s="13" t="str">
        <f t="shared" si="32"/>
        <v/>
      </c>
      <c r="S72" s="13">
        <f t="shared" si="33"/>
        <v>1</v>
      </c>
      <c r="T72" s="13" t="str">
        <f t="shared" si="34"/>
        <v/>
      </c>
      <c r="U72" s="26" t="str">
        <f t="shared" si="52"/>
        <v/>
      </c>
      <c r="V72" s="13" t="str">
        <f t="shared" si="53"/>
        <v/>
      </c>
      <c r="W72" s="13" t="str">
        <f t="shared" si="35"/>
        <v/>
      </c>
      <c r="X72" s="13" t="str">
        <f t="shared" si="36"/>
        <v/>
      </c>
      <c r="Y72" s="13" t="str">
        <f t="shared" si="37"/>
        <v/>
      </c>
      <c r="Z72" s="13" t="str">
        <f t="shared" si="38"/>
        <v/>
      </c>
      <c r="AA72" s="13" t="str">
        <f t="shared" si="39"/>
        <v/>
      </c>
      <c r="AB72" s="14" t="str">
        <f t="shared" si="54"/>
        <v/>
      </c>
      <c r="AC72" s="13" t="str">
        <f t="shared" si="55"/>
        <v/>
      </c>
      <c r="AD72" s="13" t="str">
        <f t="shared" si="40"/>
        <v/>
      </c>
      <c r="AE72" s="13" t="str">
        <f t="shared" si="41"/>
        <v/>
      </c>
      <c r="AF72" s="13" t="str">
        <f t="shared" si="42"/>
        <v/>
      </c>
      <c r="AG72" s="13" t="str">
        <f t="shared" si="43"/>
        <v/>
      </c>
      <c r="AH72" s="13" t="str">
        <f t="shared" si="44"/>
        <v/>
      </c>
      <c r="AI72" s="4"/>
      <c r="AJ72" s="4"/>
    </row>
    <row r="73" spans="1:36" ht="26.25" x14ac:dyDescent="0.4">
      <c r="A73" s="7" t="s">
        <v>153</v>
      </c>
      <c r="B73" s="4" t="s">
        <v>1</v>
      </c>
      <c r="C73" s="4" t="s">
        <v>121</v>
      </c>
      <c r="D73" s="4" t="s">
        <v>5</v>
      </c>
      <c r="E73" s="4" t="s">
        <v>12</v>
      </c>
      <c r="F73" s="10" t="s">
        <v>9</v>
      </c>
      <c r="G73" s="12"/>
      <c r="H73" s="13" t="str">
        <f t="shared" si="45"/>
        <v/>
      </c>
      <c r="I73" s="13">
        <f t="shared" si="46"/>
        <v>1</v>
      </c>
      <c r="J73" s="13">
        <f t="shared" si="47"/>
        <v>1</v>
      </c>
      <c r="K73" s="13" t="str">
        <f t="shared" si="48"/>
        <v/>
      </c>
      <c r="L73" s="13" t="str">
        <f t="shared" si="49"/>
        <v/>
      </c>
      <c r="M73" s="13">
        <f t="shared" si="50"/>
        <v>1</v>
      </c>
      <c r="N73" s="15" t="str">
        <f t="shared" si="51"/>
        <v/>
      </c>
      <c r="O73" s="13" t="str">
        <f>IF(AND($F73="Erfolg",H73=1),1,"")</f>
        <v/>
      </c>
      <c r="P73" s="13" t="str">
        <f t="shared" si="30"/>
        <v/>
      </c>
      <c r="Q73" s="13" t="str">
        <f t="shared" si="31"/>
        <v/>
      </c>
      <c r="R73" s="13" t="str">
        <f t="shared" si="32"/>
        <v/>
      </c>
      <c r="S73" s="13" t="str">
        <f t="shared" si="33"/>
        <v/>
      </c>
      <c r="T73" s="13" t="str">
        <f t="shared" si="34"/>
        <v/>
      </c>
      <c r="U73" s="26">
        <f t="shared" si="52"/>
        <v>1</v>
      </c>
      <c r="V73" s="13" t="str">
        <f t="shared" si="53"/>
        <v/>
      </c>
      <c r="W73" s="13">
        <f t="shared" si="35"/>
        <v>1</v>
      </c>
      <c r="X73" s="13">
        <f t="shared" si="36"/>
        <v>1</v>
      </c>
      <c r="Y73" s="13" t="str">
        <f t="shared" si="37"/>
        <v/>
      </c>
      <c r="Z73" s="13" t="str">
        <f t="shared" si="38"/>
        <v/>
      </c>
      <c r="AA73" s="13">
        <f t="shared" si="39"/>
        <v>1</v>
      </c>
      <c r="AB73" s="14" t="str">
        <f t="shared" si="54"/>
        <v/>
      </c>
      <c r="AC73" s="13" t="str">
        <f t="shared" si="55"/>
        <v/>
      </c>
      <c r="AD73" s="13" t="str">
        <f t="shared" si="40"/>
        <v/>
      </c>
      <c r="AE73" s="13" t="str">
        <f t="shared" si="41"/>
        <v/>
      </c>
      <c r="AF73" s="13" t="str">
        <f t="shared" si="42"/>
        <v/>
      </c>
      <c r="AG73" s="13" t="str">
        <f t="shared" si="43"/>
        <v/>
      </c>
      <c r="AH73" s="13" t="str">
        <f t="shared" si="44"/>
        <v/>
      </c>
      <c r="AI73" s="4"/>
      <c r="AJ73" s="4"/>
    </row>
    <row r="74" spans="1:36" ht="26.25" x14ac:dyDescent="0.4">
      <c r="A74" s="7" t="s">
        <v>153</v>
      </c>
      <c r="B74" s="4" t="s">
        <v>2</v>
      </c>
      <c r="C74" s="4" t="s">
        <v>122</v>
      </c>
      <c r="D74" s="4" t="s">
        <v>8</v>
      </c>
      <c r="E74" s="4" t="s">
        <v>12</v>
      </c>
      <c r="F74" s="10" t="s">
        <v>9</v>
      </c>
      <c r="G74" s="12"/>
      <c r="H74" s="13">
        <f t="shared" si="45"/>
        <v>1</v>
      </c>
      <c r="I74" s="13" t="str">
        <f t="shared" si="46"/>
        <v/>
      </c>
      <c r="J74" s="13">
        <f t="shared" si="47"/>
        <v>1</v>
      </c>
      <c r="K74" s="13" t="str">
        <f t="shared" si="48"/>
        <v/>
      </c>
      <c r="L74" s="13">
        <f t="shared" si="49"/>
        <v>1</v>
      </c>
      <c r="M74" s="13" t="str">
        <f t="shared" si="50"/>
        <v/>
      </c>
      <c r="N74" s="15" t="str">
        <f t="shared" si="51"/>
        <v/>
      </c>
      <c r="O74" s="13" t="str">
        <f>IF(AND($F74="Erfolg",H74=1),1,"")</f>
        <v/>
      </c>
      <c r="P74" s="13" t="str">
        <f t="shared" si="30"/>
        <v/>
      </c>
      <c r="Q74" s="13" t="str">
        <f t="shared" si="31"/>
        <v/>
      </c>
      <c r="R74" s="13" t="str">
        <f t="shared" si="32"/>
        <v/>
      </c>
      <c r="S74" s="13" t="str">
        <f t="shared" si="33"/>
        <v/>
      </c>
      <c r="T74" s="13" t="str">
        <f t="shared" si="34"/>
        <v/>
      </c>
      <c r="U74" s="26">
        <f t="shared" si="52"/>
        <v>1</v>
      </c>
      <c r="V74" s="13">
        <f t="shared" si="53"/>
        <v>1</v>
      </c>
      <c r="W74" s="13" t="str">
        <f t="shared" si="35"/>
        <v/>
      </c>
      <c r="X74" s="13">
        <f t="shared" si="36"/>
        <v>1</v>
      </c>
      <c r="Y74" s="13" t="str">
        <f t="shared" si="37"/>
        <v/>
      </c>
      <c r="Z74" s="13">
        <f t="shared" si="38"/>
        <v>1</v>
      </c>
      <c r="AA74" s="13" t="str">
        <f t="shared" si="39"/>
        <v/>
      </c>
      <c r="AB74" s="14" t="str">
        <f t="shared" si="54"/>
        <v/>
      </c>
      <c r="AC74" s="13" t="str">
        <f t="shared" si="55"/>
        <v/>
      </c>
      <c r="AD74" s="13" t="str">
        <f t="shared" si="40"/>
        <v/>
      </c>
      <c r="AE74" s="13" t="str">
        <f t="shared" si="41"/>
        <v/>
      </c>
      <c r="AF74" s="13" t="str">
        <f t="shared" si="42"/>
        <v/>
      </c>
      <c r="AG74" s="13" t="str">
        <f t="shared" si="43"/>
        <v/>
      </c>
      <c r="AH74" s="13" t="str">
        <f t="shared" si="44"/>
        <v/>
      </c>
      <c r="AI74" s="4"/>
      <c r="AJ74" s="4"/>
    </row>
    <row r="75" spans="1:36" ht="26.25" x14ac:dyDescent="0.4">
      <c r="A75" s="7" t="s">
        <v>153</v>
      </c>
      <c r="B75" s="4" t="s">
        <v>2</v>
      </c>
      <c r="C75" s="4" t="s">
        <v>24</v>
      </c>
      <c r="D75" s="4" t="s">
        <v>5</v>
      </c>
      <c r="E75" s="4" t="s">
        <v>12</v>
      </c>
      <c r="F75" s="10" t="s">
        <v>3</v>
      </c>
      <c r="G75" s="12"/>
      <c r="H75" s="13">
        <f t="shared" si="45"/>
        <v>1</v>
      </c>
      <c r="I75" s="13" t="str">
        <f t="shared" si="46"/>
        <v/>
      </c>
      <c r="J75" s="13">
        <f t="shared" si="47"/>
        <v>1</v>
      </c>
      <c r="K75" s="13" t="str">
        <f t="shared" si="48"/>
        <v/>
      </c>
      <c r="L75" s="13" t="str">
        <f t="shared" si="49"/>
        <v/>
      </c>
      <c r="M75" s="13">
        <f t="shared" si="50"/>
        <v>1</v>
      </c>
      <c r="N75" s="15">
        <f t="shared" si="51"/>
        <v>1</v>
      </c>
      <c r="O75" s="13">
        <f>IF(AND($F75="Erfolg",H75=1),1,"")</f>
        <v>1</v>
      </c>
      <c r="P75" s="13" t="str">
        <f t="shared" si="30"/>
        <v/>
      </c>
      <c r="Q75" s="13">
        <f t="shared" si="31"/>
        <v>1</v>
      </c>
      <c r="R75" s="13" t="str">
        <f t="shared" si="32"/>
        <v/>
      </c>
      <c r="S75" s="13" t="str">
        <f t="shared" si="33"/>
        <v/>
      </c>
      <c r="T75" s="13">
        <f t="shared" si="34"/>
        <v>1</v>
      </c>
      <c r="U75" s="26" t="str">
        <f t="shared" si="52"/>
        <v/>
      </c>
      <c r="V75" s="13" t="str">
        <f t="shared" si="53"/>
        <v/>
      </c>
      <c r="W75" s="13" t="str">
        <f t="shared" si="35"/>
        <v/>
      </c>
      <c r="X75" s="13" t="str">
        <f t="shared" si="36"/>
        <v/>
      </c>
      <c r="Y75" s="13" t="str">
        <f t="shared" si="37"/>
        <v/>
      </c>
      <c r="Z75" s="13" t="str">
        <f t="shared" si="38"/>
        <v/>
      </c>
      <c r="AA75" s="13" t="str">
        <f t="shared" si="39"/>
        <v/>
      </c>
      <c r="AB75" s="14" t="str">
        <f t="shared" si="54"/>
        <v/>
      </c>
      <c r="AC75" s="13" t="str">
        <f t="shared" si="55"/>
        <v/>
      </c>
      <c r="AD75" s="13" t="str">
        <f t="shared" si="40"/>
        <v/>
      </c>
      <c r="AE75" s="13" t="str">
        <f t="shared" si="41"/>
        <v/>
      </c>
      <c r="AF75" s="13" t="str">
        <f t="shared" si="42"/>
        <v/>
      </c>
      <c r="AG75" s="13" t="str">
        <f t="shared" si="43"/>
        <v/>
      </c>
      <c r="AH75" s="13" t="str">
        <f t="shared" si="44"/>
        <v/>
      </c>
      <c r="AI75" s="4"/>
      <c r="AJ75" s="4"/>
    </row>
    <row r="76" spans="1:36" ht="26.25" x14ac:dyDescent="0.4">
      <c r="A76" s="7" t="s">
        <v>153</v>
      </c>
      <c r="B76" s="4" t="s">
        <v>2</v>
      </c>
      <c r="C76" s="4" t="s">
        <v>123</v>
      </c>
      <c r="D76" s="4" t="s">
        <v>5</v>
      </c>
      <c r="E76" s="4" t="s">
        <v>12</v>
      </c>
      <c r="F76" s="10" t="s">
        <v>3</v>
      </c>
      <c r="G76" s="12"/>
      <c r="H76" s="13">
        <f t="shared" si="45"/>
        <v>1</v>
      </c>
      <c r="I76" s="13" t="str">
        <f t="shared" si="46"/>
        <v/>
      </c>
      <c r="J76" s="13">
        <f t="shared" si="47"/>
        <v>1</v>
      </c>
      <c r="K76" s="13" t="str">
        <f t="shared" si="48"/>
        <v/>
      </c>
      <c r="L76" s="13" t="str">
        <f t="shared" si="49"/>
        <v/>
      </c>
      <c r="M76" s="13">
        <f t="shared" si="50"/>
        <v>1</v>
      </c>
      <c r="N76" s="15">
        <f t="shared" si="51"/>
        <v>1</v>
      </c>
      <c r="O76" s="13">
        <f>IF(AND($F76="Erfolg",H76=1),1,"")</f>
        <v>1</v>
      </c>
      <c r="P76" s="13" t="str">
        <f t="shared" si="30"/>
        <v/>
      </c>
      <c r="Q76" s="13">
        <f t="shared" si="31"/>
        <v>1</v>
      </c>
      <c r="R76" s="13" t="str">
        <f t="shared" si="32"/>
        <v/>
      </c>
      <c r="S76" s="13" t="str">
        <f t="shared" si="33"/>
        <v/>
      </c>
      <c r="T76" s="13">
        <f t="shared" si="34"/>
        <v>1</v>
      </c>
      <c r="U76" s="26" t="str">
        <f t="shared" si="52"/>
        <v/>
      </c>
      <c r="V76" s="13" t="str">
        <f t="shared" si="53"/>
        <v/>
      </c>
      <c r="W76" s="13" t="str">
        <f t="shared" si="35"/>
        <v/>
      </c>
      <c r="X76" s="13" t="str">
        <f t="shared" si="36"/>
        <v/>
      </c>
      <c r="Y76" s="13" t="str">
        <f t="shared" si="37"/>
        <v/>
      </c>
      <c r="Z76" s="13" t="str">
        <f t="shared" si="38"/>
        <v/>
      </c>
      <c r="AA76" s="13" t="str">
        <f t="shared" si="39"/>
        <v/>
      </c>
      <c r="AB76" s="14" t="str">
        <f t="shared" si="54"/>
        <v/>
      </c>
      <c r="AC76" s="13" t="str">
        <f t="shared" si="55"/>
        <v/>
      </c>
      <c r="AD76" s="13" t="str">
        <f t="shared" si="40"/>
        <v/>
      </c>
      <c r="AE76" s="13" t="str">
        <f t="shared" si="41"/>
        <v/>
      </c>
      <c r="AF76" s="13" t="str">
        <f t="shared" si="42"/>
        <v/>
      </c>
      <c r="AG76" s="13" t="str">
        <f t="shared" si="43"/>
        <v/>
      </c>
      <c r="AH76" s="13" t="str">
        <f t="shared" si="44"/>
        <v/>
      </c>
      <c r="AI76" s="4"/>
      <c r="AJ76" s="4"/>
    </row>
    <row r="77" spans="1:36" ht="26.25" x14ac:dyDescent="0.4">
      <c r="A77" s="7" t="s">
        <v>153</v>
      </c>
      <c r="B77" s="4" t="s">
        <v>2</v>
      </c>
      <c r="C77" s="4" t="s">
        <v>57</v>
      </c>
      <c r="D77" s="4" t="s">
        <v>5</v>
      </c>
      <c r="E77" s="4" t="s">
        <v>12</v>
      </c>
      <c r="F77" s="10" t="s">
        <v>9</v>
      </c>
      <c r="G77" s="12"/>
      <c r="H77" s="13">
        <f t="shared" si="45"/>
        <v>1</v>
      </c>
      <c r="I77" s="13" t="str">
        <f t="shared" si="46"/>
        <v/>
      </c>
      <c r="J77" s="13">
        <f t="shared" si="47"/>
        <v>1</v>
      </c>
      <c r="K77" s="13" t="str">
        <f t="shared" si="48"/>
        <v/>
      </c>
      <c r="L77" s="13" t="str">
        <f t="shared" si="49"/>
        <v/>
      </c>
      <c r="M77" s="13">
        <f t="shared" si="50"/>
        <v>1</v>
      </c>
      <c r="N77" s="15" t="str">
        <f t="shared" si="51"/>
        <v/>
      </c>
      <c r="O77" s="13" t="str">
        <f>IF(AND($F77="Erfolg",H77=1),1,"")</f>
        <v/>
      </c>
      <c r="P77" s="13" t="str">
        <f t="shared" si="30"/>
        <v/>
      </c>
      <c r="Q77" s="13" t="str">
        <f t="shared" si="31"/>
        <v/>
      </c>
      <c r="R77" s="13" t="str">
        <f t="shared" si="32"/>
        <v/>
      </c>
      <c r="S77" s="13" t="str">
        <f t="shared" si="33"/>
        <v/>
      </c>
      <c r="T77" s="13" t="str">
        <f t="shared" si="34"/>
        <v/>
      </c>
      <c r="U77" s="26">
        <f t="shared" si="52"/>
        <v>1</v>
      </c>
      <c r="V77" s="13">
        <f t="shared" si="53"/>
        <v>1</v>
      </c>
      <c r="W77" s="13" t="str">
        <f t="shared" si="35"/>
        <v/>
      </c>
      <c r="X77" s="13">
        <f t="shared" si="36"/>
        <v>1</v>
      </c>
      <c r="Y77" s="13" t="str">
        <f t="shared" si="37"/>
        <v/>
      </c>
      <c r="Z77" s="13" t="str">
        <f t="shared" si="38"/>
        <v/>
      </c>
      <c r="AA77" s="13">
        <f t="shared" si="39"/>
        <v>1</v>
      </c>
      <c r="AB77" s="14" t="str">
        <f t="shared" si="54"/>
        <v/>
      </c>
      <c r="AC77" s="13" t="str">
        <f t="shared" si="55"/>
        <v/>
      </c>
      <c r="AD77" s="13" t="str">
        <f t="shared" si="40"/>
        <v/>
      </c>
      <c r="AE77" s="13" t="str">
        <f t="shared" si="41"/>
        <v/>
      </c>
      <c r="AF77" s="13" t="str">
        <f t="shared" si="42"/>
        <v/>
      </c>
      <c r="AG77" s="13" t="str">
        <f t="shared" si="43"/>
        <v/>
      </c>
      <c r="AH77" s="13" t="str">
        <f t="shared" si="44"/>
        <v/>
      </c>
      <c r="AI77" s="4"/>
      <c r="AJ77" s="4"/>
    </row>
    <row r="78" spans="1:36" ht="26.25" x14ac:dyDescent="0.4">
      <c r="A78" s="7" t="s">
        <v>153</v>
      </c>
      <c r="B78" s="4" t="s">
        <v>2</v>
      </c>
      <c r="C78" s="4" t="s">
        <v>124</v>
      </c>
      <c r="D78" s="4" t="s">
        <v>5</v>
      </c>
      <c r="E78" s="4" t="s">
        <v>12</v>
      </c>
      <c r="F78" s="10" t="s">
        <v>9</v>
      </c>
      <c r="G78" s="12"/>
      <c r="H78" s="13">
        <f t="shared" si="45"/>
        <v>1</v>
      </c>
      <c r="I78" s="13" t="str">
        <f t="shared" si="46"/>
        <v/>
      </c>
      <c r="J78" s="13">
        <f t="shared" si="47"/>
        <v>1</v>
      </c>
      <c r="K78" s="13" t="str">
        <f t="shared" si="48"/>
        <v/>
      </c>
      <c r="L78" s="13" t="str">
        <f t="shared" si="49"/>
        <v/>
      </c>
      <c r="M78" s="13">
        <f t="shared" si="50"/>
        <v>1</v>
      </c>
      <c r="N78" s="15" t="str">
        <f t="shared" si="51"/>
        <v/>
      </c>
      <c r="O78" s="13" t="str">
        <f>IF(AND($F78="Erfolg",H78=1),1,"")</f>
        <v/>
      </c>
      <c r="P78" s="13" t="str">
        <f t="shared" si="30"/>
        <v/>
      </c>
      <c r="Q78" s="13" t="str">
        <f t="shared" si="31"/>
        <v/>
      </c>
      <c r="R78" s="13" t="str">
        <f t="shared" si="32"/>
        <v/>
      </c>
      <c r="S78" s="13" t="str">
        <f t="shared" si="33"/>
        <v/>
      </c>
      <c r="T78" s="13" t="str">
        <f t="shared" si="34"/>
        <v/>
      </c>
      <c r="U78" s="26">
        <f t="shared" si="52"/>
        <v>1</v>
      </c>
      <c r="V78" s="13">
        <f t="shared" si="53"/>
        <v>1</v>
      </c>
      <c r="W78" s="13" t="str">
        <f t="shared" si="35"/>
        <v/>
      </c>
      <c r="X78" s="13">
        <f t="shared" si="36"/>
        <v>1</v>
      </c>
      <c r="Y78" s="13" t="str">
        <f t="shared" si="37"/>
        <v/>
      </c>
      <c r="Z78" s="13" t="str">
        <f t="shared" si="38"/>
        <v/>
      </c>
      <c r="AA78" s="13">
        <f t="shared" si="39"/>
        <v>1</v>
      </c>
      <c r="AB78" s="14" t="str">
        <f t="shared" si="54"/>
        <v/>
      </c>
      <c r="AC78" s="13" t="str">
        <f t="shared" si="55"/>
        <v/>
      </c>
      <c r="AD78" s="13" t="str">
        <f t="shared" si="40"/>
        <v/>
      </c>
      <c r="AE78" s="13" t="str">
        <f t="shared" si="41"/>
        <v/>
      </c>
      <c r="AF78" s="13" t="str">
        <f t="shared" si="42"/>
        <v/>
      </c>
      <c r="AG78" s="13" t="str">
        <f t="shared" si="43"/>
        <v/>
      </c>
      <c r="AH78" s="13" t="str">
        <f t="shared" si="44"/>
        <v/>
      </c>
      <c r="AI78" s="4"/>
      <c r="AJ78" s="4"/>
    </row>
    <row r="79" spans="1:36" ht="26.25" x14ac:dyDescent="0.4">
      <c r="A79" s="7" t="s">
        <v>153</v>
      </c>
      <c r="B79" s="4" t="s">
        <v>2</v>
      </c>
      <c r="C79" s="4" t="s">
        <v>125</v>
      </c>
      <c r="D79" s="4" t="s">
        <v>5</v>
      </c>
      <c r="E79" s="4" t="s">
        <v>12</v>
      </c>
      <c r="F79" s="10" t="s">
        <v>3</v>
      </c>
      <c r="G79" s="12"/>
      <c r="H79" s="13">
        <f t="shared" si="45"/>
        <v>1</v>
      </c>
      <c r="I79" s="13" t="str">
        <f t="shared" si="46"/>
        <v/>
      </c>
      <c r="J79" s="13">
        <f t="shared" si="47"/>
        <v>1</v>
      </c>
      <c r="K79" s="13" t="str">
        <f t="shared" si="48"/>
        <v/>
      </c>
      <c r="L79" s="13" t="str">
        <f t="shared" si="49"/>
        <v/>
      </c>
      <c r="M79" s="13">
        <f t="shared" si="50"/>
        <v>1</v>
      </c>
      <c r="N79" s="15">
        <f t="shared" si="51"/>
        <v>1</v>
      </c>
      <c r="O79" s="13">
        <f>IF(AND($F79="Erfolg",H79=1),1,"")</f>
        <v>1</v>
      </c>
      <c r="P79" s="13" t="str">
        <f t="shared" si="30"/>
        <v/>
      </c>
      <c r="Q79" s="13">
        <f t="shared" si="31"/>
        <v>1</v>
      </c>
      <c r="R79" s="13" t="str">
        <f t="shared" si="32"/>
        <v/>
      </c>
      <c r="S79" s="13" t="str">
        <f t="shared" si="33"/>
        <v/>
      </c>
      <c r="T79" s="13">
        <f t="shared" si="34"/>
        <v>1</v>
      </c>
      <c r="U79" s="26" t="str">
        <f t="shared" si="52"/>
        <v/>
      </c>
      <c r="V79" s="13" t="str">
        <f t="shared" si="53"/>
        <v/>
      </c>
      <c r="W79" s="13" t="str">
        <f t="shared" si="35"/>
        <v/>
      </c>
      <c r="X79" s="13" t="str">
        <f t="shared" si="36"/>
        <v/>
      </c>
      <c r="Y79" s="13" t="str">
        <f t="shared" si="37"/>
        <v/>
      </c>
      <c r="Z79" s="13" t="str">
        <f t="shared" si="38"/>
        <v/>
      </c>
      <c r="AA79" s="13" t="str">
        <f t="shared" si="39"/>
        <v/>
      </c>
      <c r="AB79" s="14" t="str">
        <f t="shared" si="54"/>
        <v/>
      </c>
      <c r="AC79" s="13" t="str">
        <f t="shared" si="55"/>
        <v/>
      </c>
      <c r="AD79" s="13" t="str">
        <f t="shared" si="40"/>
        <v/>
      </c>
      <c r="AE79" s="13" t="str">
        <f t="shared" si="41"/>
        <v/>
      </c>
      <c r="AF79" s="13" t="str">
        <f t="shared" si="42"/>
        <v/>
      </c>
      <c r="AG79" s="13" t="str">
        <f t="shared" si="43"/>
        <v/>
      </c>
      <c r="AH79" s="13" t="str">
        <f t="shared" si="44"/>
        <v/>
      </c>
      <c r="AI79" s="4"/>
      <c r="AJ79" s="4"/>
    </row>
    <row r="80" spans="1:36" ht="26.25" x14ac:dyDescent="0.4">
      <c r="A80" s="7" t="s">
        <v>153</v>
      </c>
      <c r="B80" s="4" t="s">
        <v>2</v>
      </c>
      <c r="C80" s="4" t="s">
        <v>45</v>
      </c>
      <c r="D80" s="4" t="s">
        <v>8</v>
      </c>
      <c r="E80" s="4" t="s">
        <v>12</v>
      </c>
      <c r="F80" s="10" t="s">
        <v>3</v>
      </c>
      <c r="G80" s="12"/>
      <c r="H80" s="13">
        <f t="shared" si="45"/>
        <v>1</v>
      </c>
      <c r="I80" s="13" t="str">
        <f t="shared" si="46"/>
        <v/>
      </c>
      <c r="J80" s="13">
        <f t="shared" si="47"/>
        <v>1</v>
      </c>
      <c r="K80" s="13" t="str">
        <f t="shared" si="48"/>
        <v/>
      </c>
      <c r="L80" s="13">
        <f t="shared" si="49"/>
        <v>1</v>
      </c>
      <c r="M80" s="13" t="str">
        <f t="shared" si="50"/>
        <v/>
      </c>
      <c r="N80" s="15">
        <f t="shared" si="51"/>
        <v>1</v>
      </c>
      <c r="O80" s="13">
        <f>IF(AND($F80="Erfolg",H80=1),1,"")</f>
        <v>1</v>
      </c>
      <c r="P80" s="13" t="str">
        <f t="shared" si="30"/>
        <v/>
      </c>
      <c r="Q80" s="13">
        <f t="shared" si="31"/>
        <v>1</v>
      </c>
      <c r="R80" s="13" t="str">
        <f t="shared" si="32"/>
        <v/>
      </c>
      <c r="S80" s="13">
        <f t="shared" si="33"/>
        <v>1</v>
      </c>
      <c r="T80" s="13" t="str">
        <f t="shared" si="34"/>
        <v/>
      </c>
      <c r="U80" s="26" t="str">
        <f t="shared" si="52"/>
        <v/>
      </c>
      <c r="V80" s="13" t="str">
        <f t="shared" si="53"/>
        <v/>
      </c>
      <c r="W80" s="13" t="str">
        <f t="shared" si="35"/>
        <v/>
      </c>
      <c r="X80" s="13" t="str">
        <f t="shared" si="36"/>
        <v/>
      </c>
      <c r="Y80" s="13" t="str">
        <f t="shared" si="37"/>
        <v/>
      </c>
      <c r="Z80" s="13" t="str">
        <f t="shared" si="38"/>
        <v/>
      </c>
      <c r="AA80" s="13" t="str">
        <f t="shared" si="39"/>
        <v/>
      </c>
      <c r="AB80" s="14" t="str">
        <f t="shared" si="54"/>
        <v/>
      </c>
      <c r="AC80" s="13" t="str">
        <f t="shared" si="55"/>
        <v/>
      </c>
      <c r="AD80" s="13" t="str">
        <f t="shared" si="40"/>
        <v/>
      </c>
      <c r="AE80" s="13" t="str">
        <f t="shared" si="41"/>
        <v/>
      </c>
      <c r="AF80" s="13" t="str">
        <f t="shared" si="42"/>
        <v/>
      </c>
      <c r="AG80" s="13" t="str">
        <f t="shared" si="43"/>
        <v/>
      </c>
      <c r="AH80" s="13" t="str">
        <f t="shared" si="44"/>
        <v/>
      </c>
      <c r="AI80" s="4"/>
      <c r="AJ80" s="4"/>
    </row>
    <row r="81" spans="1:36" ht="26.25" x14ac:dyDescent="0.4">
      <c r="A81" s="7" t="s">
        <v>153</v>
      </c>
      <c r="B81" s="4" t="s">
        <v>2</v>
      </c>
      <c r="C81" s="4" t="s">
        <v>29</v>
      </c>
      <c r="D81" s="4" t="s">
        <v>5</v>
      </c>
      <c r="E81" s="4" t="s">
        <v>12</v>
      </c>
      <c r="F81" s="10" t="s">
        <v>3</v>
      </c>
      <c r="G81" s="12"/>
      <c r="H81" s="13">
        <f t="shared" si="45"/>
        <v>1</v>
      </c>
      <c r="I81" s="13" t="str">
        <f t="shared" si="46"/>
        <v/>
      </c>
      <c r="J81" s="13">
        <f t="shared" si="47"/>
        <v>1</v>
      </c>
      <c r="K81" s="13" t="str">
        <f t="shared" si="48"/>
        <v/>
      </c>
      <c r="L81" s="13" t="str">
        <f t="shared" si="49"/>
        <v/>
      </c>
      <c r="M81" s="13">
        <f t="shared" si="50"/>
        <v>1</v>
      </c>
      <c r="N81" s="15">
        <f t="shared" si="51"/>
        <v>1</v>
      </c>
      <c r="O81" s="13">
        <f>IF(AND($F81="Erfolg",H81=1),1,"")</f>
        <v>1</v>
      </c>
      <c r="P81" s="13" t="str">
        <f t="shared" si="30"/>
        <v/>
      </c>
      <c r="Q81" s="13">
        <f t="shared" si="31"/>
        <v>1</v>
      </c>
      <c r="R81" s="13" t="str">
        <f t="shared" si="32"/>
        <v/>
      </c>
      <c r="S81" s="13" t="str">
        <f t="shared" si="33"/>
        <v/>
      </c>
      <c r="T81" s="13">
        <f t="shared" si="34"/>
        <v>1</v>
      </c>
      <c r="U81" s="26" t="str">
        <f t="shared" si="52"/>
        <v/>
      </c>
      <c r="V81" s="13" t="str">
        <f t="shared" si="53"/>
        <v/>
      </c>
      <c r="W81" s="13" t="str">
        <f t="shared" si="35"/>
        <v/>
      </c>
      <c r="X81" s="13" t="str">
        <f t="shared" si="36"/>
        <v/>
      </c>
      <c r="Y81" s="13" t="str">
        <f t="shared" si="37"/>
        <v/>
      </c>
      <c r="Z81" s="13" t="str">
        <f t="shared" si="38"/>
        <v/>
      </c>
      <c r="AA81" s="13" t="str">
        <f t="shared" si="39"/>
        <v/>
      </c>
      <c r="AB81" s="14" t="str">
        <f t="shared" si="54"/>
        <v/>
      </c>
      <c r="AC81" s="13" t="str">
        <f t="shared" si="55"/>
        <v/>
      </c>
      <c r="AD81" s="13" t="str">
        <f t="shared" si="40"/>
        <v/>
      </c>
      <c r="AE81" s="13" t="str">
        <f t="shared" si="41"/>
        <v/>
      </c>
      <c r="AF81" s="13" t="str">
        <f t="shared" si="42"/>
        <v/>
      </c>
      <c r="AG81" s="13" t="str">
        <f t="shared" si="43"/>
        <v/>
      </c>
      <c r="AH81" s="13" t="str">
        <f t="shared" si="44"/>
        <v/>
      </c>
      <c r="AI81" s="4"/>
      <c r="AJ81" s="4"/>
    </row>
    <row r="82" spans="1:36" ht="26.25" x14ac:dyDescent="0.4">
      <c r="A82" s="7" t="s">
        <v>153</v>
      </c>
      <c r="B82" s="4" t="s">
        <v>2</v>
      </c>
      <c r="C82" s="4" t="s">
        <v>59</v>
      </c>
      <c r="D82" s="4" t="s">
        <v>5</v>
      </c>
      <c r="E82" s="4" t="s">
        <v>12</v>
      </c>
      <c r="F82" s="10" t="s">
        <v>9</v>
      </c>
      <c r="G82" s="12"/>
      <c r="H82" s="13">
        <f t="shared" si="45"/>
        <v>1</v>
      </c>
      <c r="I82" s="13" t="str">
        <f t="shared" si="46"/>
        <v/>
      </c>
      <c r="J82" s="13">
        <f t="shared" si="47"/>
        <v>1</v>
      </c>
      <c r="K82" s="13" t="str">
        <f t="shared" si="48"/>
        <v/>
      </c>
      <c r="L82" s="13" t="str">
        <f t="shared" si="49"/>
        <v/>
      </c>
      <c r="M82" s="13">
        <f t="shared" si="50"/>
        <v>1</v>
      </c>
      <c r="N82" s="15" t="str">
        <f t="shared" si="51"/>
        <v/>
      </c>
      <c r="O82" s="13" t="str">
        <f>IF(AND($F82="Erfolg",H82=1),1,"")</f>
        <v/>
      </c>
      <c r="P82" s="13" t="str">
        <f t="shared" si="30"/>
        <v/>
      </c>
      <c r="Q82" s="13" t="str">
        <f t="shared" si="31"/>
        <v/>
      </c>
      <c r="R82" s="13" t="str">
        <f t="shared" si="32"/>
        <v/>
      </c>
      <c r="S82" s="13" t="str">
        <f t="shared" si="33"/>
        <v/>
      </c>
      <c r="T82" s="13" t="str">
        <f t="shared" si="34"/>
        <v/>
      </c>
      <c r="U82" s="26">
        <f t="shared" si="52"/>
        <v>1</v>
      </c>
      <c r="V82" s="13">
        <f t="shared" si="53"/>
        <v>1</v>
      </c>
      <c r="W82" s="13" t="str">
        <f t="shared" si="35"/>
        <v/>
      </c>
      <c r="X82" s="13">
        <f t="shared" si="36"/>
        <v>1</v>
      </c>
      <c r="Y82" s="13" t="str">
        <f t="shared" si="37"/>
        <v/>
      </c>
      <c r="Z82" s="13" t="str">
        <f t="shared" si="38"/>
        <v/>
      </c>
      <c r="AA82" s="13">
        <f t="shared" si="39"/>
        <v>1</v>
      </c>
      <c r="AB82" s="14" t="str">
        <f t="shared" si="54"/>
        <v/>
      </c>
      <c r="AC82" s="13" t="str">
        <f t="shared" si="55"/>
        <v/>
      </c>
      <c r="AD82" s="13" t="str">
        <f t="shared" si="40"/>
        <v/>
      </c>
      <c r="AE82" s="13" t="str">
        <f t="shared" si="41"/>
        <v/>
      </c>
      <c r="AF82" s="13" t="str">
        <f t="shared" si="42"/>
        <v/>
      </c>
      <c r="AG82" s="13" t="str">
        <f t="shared" si="43"/>
        <v/>
      </c>
      <c r="AH82" s="13" t="str">
        <f t="shared" si="44"/>
        <v/>
      </c>
      <c r="AI82" s="4"/>
      <c r="AJ82" s="4"/>
    </row>
    <row r="83" spans="1:36" ht="26.25" x14ac:dyDescent="0.4">
      <c r="A83" s="7" t="s">
        <v>153</v>
      </c>
      <c r="B83" s="4" t="s">
        <v>2</v>
      </c>
      <c r="C83" s="4" t="s">
        <v>126</v>
      </c>
      <c r="D83" s="4" t="s">
        <v>5</v>
      </c>
      <c r="E83" s="4" t="s">
        <v>12</v>
      </c>
      <c r="F83" s="10" t="s">
        <v>3</v>
      </c>
      <c r="G83" s="12"/>
      <c r="H83" s="13">
        <f t="shared" si="45"/>
        <v>1</v>
      </c>
      <c r="I83" s="13" t="str">
        <f t="shared" si="46"/>
        <v/>
      </c>
      <c r="J83" s="13">
        <f t="shared" si="47"/>
        <v>1</v>
      </c>
      <c r="K83" s="13" t="str">
        <f t="shared" si="48"/>
        <v/>
      </c>
      <c r="L83" s="13" t="str">
        <f t="shared" si="49"/>
        <v/>
      </c>
      <c r="M83" s="13">
        <f t="shared" si="50"/>
        <v>1</v>
      </c>
      <c r="N83" s="15">
        <f t="shared" si="51"/>
        <v>1</v>
      </c>
      <c r="O83" s="13">
        <f>IF(AND($F83="Erfolg",H83=1),1,"")</f>
        <v>1</v>
      </c>
      <c r="P83" s="13" t="str">
        <f t="shared" si="30"/>
        <v/>
      </c>
      <c r="Q83" s="13">
        <f t="shared" si="31"/>
        <v>1</v>
      </c>
      <c r="R83" s="13" t="str">
        <f t="shared" si="32"/>
        <v/>
      </c>
      <c r="S83" s="13" t="str">
        <f t="shared" si="33"/>
        <v/>
      </c>
      <c r="T83" s="13">
        <f t="shared" si="34"/>
        <v>1</v>
      </c>
      <c r="U83" s="26" t="str">
        <f t="shared" si="52"/>
        <v/>
      </c>
      <c r="V83" s="13" t="str">
        <f t="shared" si="53"/>
        <v/>
      </c>
      <c r="W83" s="13" t="str">
        <f t="shared" si="35"/>
        <v/>
      </c>
      <c r="X83" s="13" t="str">
        <f t="shared" si="36"/>
        <v/>
      </c>
      <c r="Y83" s="13" t="str">
        <f t="shared" si="37"/>
        <v/>
      </c>
      <c r="Z83" s="13" t="str">
        <f t="shared" si="38"/>
        <v/>
      </c>
      <c r="AA83" s="13" t="str">
        <f t="shared" si="39"/>
        <v/>
      </c>
      <c r="AB83" s="14" t="str">
        <f t="shared" si="54"/>
        <v/>
      </c>
      <c r="AC83" s="13" t="str">
        <f t="shared" si="55"/>
        <v/>
      </c>
      <c r="AD83" s="13" t="str">
        <f t="shared" si="40"/>
        <v/>
      </c>
      <c r="AE83" s="13" t="str">
        <f t="shared" si="41"/>
        <v/>
      </c>
      <c r="AF83" s="13" t="str">
        <f t="shared" si="42"/>
        <v/>
      </c>
      <c r="AG83" s="13" t="str">
        <f t="shared" si="43"/>
        <v/>
      </c>
      <c r="AH83" s="13" t="str">
        <f t="shared" si="44"/>
        <v/>
      </c>
      <c r="AI83" s="4"/>
      <c r="AJ83" s="4"/>
    </row>
    <row r="84" spans="1:36" ht="26.25" x14ac:dyDescent="0.4">
      <c r="A84" s="7" t="s">
        <v>153</v>
      </c>
      <c r="B84" s="4" t="s">
        <v>2</v>
      </c>
      <c r="C84" s="4" t="s">
        <v>66</v>
      </c>
      <c r="D84" s="4" t="s">
        <v>8</v>
      </c>
      <c r="E84" s="4" t="s">
        <v>13</v>
      </c>
      <c r="F84" s="10" t="s">
        <v>3</v>
      </c>
      <c r="G84" s="12"/>
      <c r="H84" s="13">
        <f t="shared" si="45"/>
        <v>1</v>
      </c>
      <c r="I84" s="13" t="str">
        <f t="shared" si="46"/>
        <v/>
      </c>
      <c r="J84" s="13" t="str">
        <f t="shared" si="47"/>
        <v/>
      </c>
      <c r="K84" s="13">
        <f t="shared" si="48"/>
        <v>1</v>
      </c>
      <c r="L84" s="13">
        <f t="shared" si="49"/>
        <v>1</v>
      </c>
      <c r="M84" s="13" t="str">
        <f t="shared" si="50"/>
        <v/>
      </c>
      <c r="N84" s="15">
        <f t="shared" si="51"/>
        <v>1</v>
      </c>
      <c r="O84" s="13">
        <f>IF(AND($F84="Erfolg",H84=1),1,"")</f>
        <v>1</v>
      </c>
      <c r="P84" s="13" t="str">
        <f t="shared" si="30"/>
        <v/>
      </c>
      <c r="Q84" s="13" t="str">
        <f t="shared" si="31"/>
        <v/>
      </c>
      <c r="R84" s="13">
        <f t="shared" si="32"/>
        <v>1</v>
      </c>
      <c r="S84" s="13">
        <f t="shared" si="33"/>
        <v>1</v>
      </c>
      <c r="T84" s="13" t="str">
        <f t="shared" si="34"/>
        <v/>
      </c>
      <c r="U84" s="26" t="str">
        <f t="shared" si="52"/>
        <v/>
      </c>
      <c r="V84" s="13" t="str">
        <f t="shared" si="53"/>
        <v/>
      </c>
      <c r="W84" s="13" t="str">
        <f t="shared" si="35"/>
        <v/>
      </c>
      <c r="X84" s="13" t="str">
        <f t="shared" si="36"/>
        <v/>
      </c>
      <c r="Y84" s="13" t="str">
        <f t="shared" si="37"/>
        <v/>
      </c>
      <c r="Z84" s="13" t="str">
        <f t="shared" si="38"/>
        <v/>
      </c>
      <c r="AA84" s="13" t="str">
        <f t="shared" si="39"/>
        <v/>
      </c>
      <c r="AB84" s="14" t="str">
        <f t="shared" si="54"/>
        <v/>
      </c>
      <c r="AC84" s="13" t="str">
        <f t="shared" si="55"/>
        <v/>
      </c>
      <c r="AD84" s="13" t="str">
        <f t="shared" si="40"/>
        <v/>
      </c>
      <c r="AE84" s="13" t="str">
        <f t="shared" si="41"/>
        <v/>
      </c>
      <c r="AF84" s="13" t="str">
        <f t="shared" si="42"/>
        <v/>
      </c>
      <c r="AG84" s="13" t="str">
        <f t="shared" si="43"/>
        <v/>
      </c>
      <c r="AH84" s="13" t="str">
        <f t="shared" si="44"/>
        <v/>
      </c>
      <c r="AI84" s="4"/>
      <c r="AJ84" s="4"/>
    </row>
    <row r="85" spans="1:36" ht="26.25" x14ac:dyDescent="0.4">
      <c r="A85" s="7" t="s">
        <v>153</v>
      </c>
      <c r="B85" s="7" t="s">
        <v>2</v>
      </c>
      <c r="C85" s="4" t="s">
        <v>5</v>
      </c>
      <c r="D85" s="4" t="s">
        <v>8</v>
      </c>
      <c r="E85" s="4" t="s">
        <v>12</v>
      </c>
      <c r="F85" s="10" t="s">
        <v>4</v>
      </c>
      <c r="G85" s="12"/>
      <c r="H85" s="13">
        <f t="shared" si="45"/>
        <v>1</v>
      </c>
      <c r="I85" s="13" t="str">
        <f t="shared" si="46"/>
        <v/>
      </c>
      <c r="J85" s="13">
        <f t="shared" si="47"/>
        <v>1</v>
      </c>
      <c r="K85" s="13" t="str">
        <f t="shared" si="48"/>
        <v/>
      </c>
      <c r="L85" s="13">
        <f t="shared" si="49"/>
        <v>1</v>
      </c>
      <c r="M85" s="13" t="str">
        <f t="shared" si="50"/>
        <v/>
      </c>
      <c r="N85" s="15" t="str">
        <f t="shared" si="51"/>
        <v/>
      </c>
      <c r="O85" s="13" t="str">
        <f>IF(AND($F85="Erfolg",H85=1),1,"")</f>
        <v/>
      </c>
      <c r="P85" s="13" t="str">
        <f t="shared" si="30"/>
        <v/>
      </c>
      <c r="Q85" s="13" t="str">
        <f t="shared" si="31"/>
        <v/>
      </c>
      <c r="R85" s="13" t="str">
        <f t="shared" si="32"/>
        <v/>
      </c>
      <c r="S85" s="13" t="str">
        <f t="shared" si="33"/>
        <v/>
      </c>
      <c r="T85" s="13" t="str">
        <f t="shared" si="34"/>
        <v/>
      </c>
      <c r="U85" s="26" t="str">
        <f t="shared" si="52"/>
        <v/>
      </c>
      <c r="V85" s="13" t="str">
        <f t="shared" si="53"/>
        <v/>
      </c>
      <c r="W85" s="13" t="str">
        <f t="shared" si="35"/>
        <v/>
      </c>
      <c r="X85" s="13" t="str">
        <f t="shared" si="36"/>
        <v/>
      </c>
      <c r="Y85" s="13" t="str">
        <f t="shared" si="37"/>
        <v/>
      </c>
      <c r="Z85" s="13" t="str">
        <f t="shared" si="38"/>
        <v/>
      </c>
      <c r="AA85" s="13" t="str">
        <f t="shared" si="39"/>
        <v/>
      </c>
      <c r="AB85" s="14">
        <f t="shared" si="54"/>
        <v>1</v>
      </c>
      <c r="AC85" s="13">
        <f t="shared" si="55"/>
        <v>1</v>
      </c>
      <c r="AD85" s="13" t="str">
        <f t="shared" si="40"/>
        <v/>
      </c>
      <c r="AE85" s="13">
        <f t="shared" si="41"/>
        <v>1</v>
      </c>
      <c r="AF85" s="13" t="str">
        <f t="shared" si="42"/>
        <v/>
      </c>
      <c r="AG85" s="13">
        <f t="shared" si="43"/>
        <v>1</v>
      </c>
      <c r="AH85" s="13" t="str">
        <f t="shared" si="44"/>
        <v/>
      </c>
      <c r="AI85" s="4"/>
      <c r="AJ85" s="4"/>
    </row>
    <row r="86" spans="1:36" ht="26.25" x14ac:dyDescent="0.4">
      <c r="A86" s="7" t="s">
        <v>153</v>
      </c>
      <c r="B86" s="4" t="s">
        <v>2</v>
      </c>
      <c r="C86" s="4" t="s">
        <v>127</v>
      </c>
      <c r="D86" s="4" t="s">
        <v>8</v>
      </c>
      <c r="E86" s="4" t="s">
        <v>12</v>
      </c>
      <c r="F86" s="10" t="s">
        <v>3</v>
      </c>
      <c r="G86" s="12"/>
      <c r="H86" s="13">
        <f t="shared" si="45"/>
        <v>1</v>
      </c>
      <c r="I86" s="13" t="str">
        <f t="shared" si="46"/>
        <v/>
      </c>
      <c r="J86" s="13">
        <f t="shared" si="47"/>
        <v>1</v>
      </c>
      <c r="K86" s="13" t="str">
        <f t="shared" si="48"/>
        <v/>
      </c>
      <c r="L86" s="13">
        <f t="shared" si="49"/>
        <v>1</v>
      </c>
      <c r="M86" s="13" t="str">
        <f t="shared" si="50"/>
        <v/>
      </c>
      <c r="N86" s="15">
        <f t="shared" si="51"/>
        <v>1</v>
      </c>
      <c r="O86" s="13">
        <f>IF(AND($F86="Erfolg",H86=1),1,"")</f>
        <v>1</v>
      </c>
      <c r="P86" s="13" t="str">
        <f t="shared" si="30"/>
        <v/>
      </c>
      <c r="Q86" s="13">
        <f t="shared" si="31"/>
        <v>1</v>
      </c>
      <c r="R86" s="13" t="str">
        <f t="shared" si="32"/>
        <v/>
      </c>
      <c r="S86" s="13">
        <f t="shared" si="33"/>
        <v>1</v>
      </c>
      <c r="T86" s="13" t="str">
        <f t="shared" si="34"/>
        <v/>
      </c>
      <c r="U86" s="26" t="str">
        <f t="shared" si="52"/>
        <v/>
      </c>
      <c r="V86" s="13" t="str">
        <f t="shared" si="53"/>
        <v/>
      </c>
      <c r="W86" s="13" t="str">
        <f t="shared" si="35"/>
        <v/>
      </c>
      <c r="X86" s="13" t="str">
        <f t="shared" si="36"/>
        <v/>
      </c>
      <c r="Y86" s="13" t="str">
        <f t="shared" si="37"/>
        <v/>
      </c>
      <c r="Z86" s="13" t="str">
        <f t="shared" si="38"/>
        <v/>
      </c>
      <c r="AA86" s="13" t="str">
        <f t="shared" si="39"/>
        <v/>
      </c>
      <c r="AB86" s="14" t="str">
        <f t="shared" si="54"/>
        <v/>
      </c>
      <c r="AC86" s="13" t="str">
        <f t="shared" si="55"/>
        <v/>
      </c>
      <c r="AD86" s="13" t="str">
        <f t="shared" si="40"/>
        <v/>
      </c>
      <c r="AE86" s="13" t="str">
        <f t="shared" si="41"/>
        <v/>
      </c>
      <c r="AF86" s="13" t="str">
        <f t="shared" si="42"/>
        <v/>
      </c>
      <c r="AG86" s="13" t="str">
        <f t="shared" si="43"/>
        <v/>
      </c>
      <c r="AH86" s="13" t="str">
        <f t="shared" si="44"/>
        <v/>
      </c>
      <c r="AI86" s="4"/>
      <c r="AJ86" s="4"/>
    </row>
    <row r="87" spans="1:36" ht="26.25" x14ac:dyDescent="0.4">
      <c r="A87" s="7" t="s">
        <v>153</v>
      </c>
      <c r="B87" s="4" t="s">
        <v>2</v>
      </c>
      <c r="C87" s="4" t="s">
        <v>110</v>
      </c>
      <c r="D87" s="4" t="s">
        <v>5</v>
      </c>
      <c r="E87" s="4" t="s">
        <v>12</v>
      </c>
      <c r="F87" s="10" t="s">
        <v>4</v>
      </c>
      <c r="G87" s="12"/>
      <c r="H87" s="13">
        <f t="shared" si="45"/>
        <v>1</v>
      </c>
      <c r="I87" s="13" t="str">
        <f t="shared" si="46"/>
        <v/>
      </c>
      <c r="J87" s="13">
        <f t="shared" si="47"/>
        <v>1</v>
      </c>
      <c r="K87" s="13" t="str">
        <f t="shared" si="48"/>
        <v/>
      </c>
      <c r="L87" s="13" t="str">
        <f t="shared" si="49"/>
        <v/>
      </c>
      <c r="M87" s="13">
        <f t="shared" si="50"/>
        <v>1</v>
      </c>
      <c r="N87" s="15" t="str">
        <f t="shared" si="51"/>
        <v/>
      </c>
      <c r="O87" s="13" t="str">
        <f>IF(AND($F87="Erfolg",H87=1),1,"")</f>
        <v/>
      </c>
      <c r="P87" s="13" t="str">
        <f t="shared" si="30"/>
        <v/>
      </c>
      <c r="Q87" s="13" t="str">
        <f t="shared" si="31"/>
        <v/>
      </c>
      <c r="R87" s="13" t="str">
        <f t="shared" si="32"/>
        <v/>
      </c>
      <c r="S87" s="13" t="str">
        <f t="shared" si="33"/>
        <v/>
      </c>
      <c r="T87" s="13" t="str">
        <f t="shared" si="34"/>
        <v/>
      </c>
      <c r="U87" s="26" t="str">
        <f t="shared" si="52"/>
        <v/>
      </c>
      <c r="V87" s="13" t="str">
        <f t="shared" si="53"/>
        <v/>
      </c>
      <c r="W87" s="13" t="str">
        <f t="shared" si="35"/>
        <v/>
      </c>
      <c r="X87" s="13" t="str">
        <f t="shared" si="36"/>
        <v/>
      </c>
      <c r="Y87" s="13" t="str">
        <f t="shared" si="37"/>
        <v/>
      </c>
      <c r="Z87" s="13" t="str">
        <f t="shared" si="38"/>
        <v/>
      </c>
      <c r="AA87" s="13" t="str">
        <f t="shared" si="39"/>
        <v/>
      </c>
      <c r="AB87" s="14">
        <f t="shared" si="54"/>
        <v>1</v>
      </c>
      <c r="AC87" s="13">
        <f t="shared" si="55"/>
        <v>1</v>
      </c>
      <c r="AD87" s="13" t="str">
        <f t="shared" si="40"/>
        <v/>
      </c>
      <c r="AE87" s="13">
        <f t="shared" si="41"/>
        <v>1</v>
      </c>
      <c r="AF87" s="13" t="str">
        <f t="shared" si="42"/>
        <v/>
      </c>
      <c r="AG87" s="13" t="str">
        <f t="shared" si="43"/>
        <v/>
      </c>
      <c r="AH87" s="13">
        <f t="shared" si="44"/>
        <v>1</v>
      </c>
      <c r="AI87" s="4"/>
      <c r="AJ87" s="4"/>
    </row>
    <row r="88" spans="1:36" ht="26.25" x14ac:dyDescent="0.4">
      <c r="A88" s="7" t="s">
        <v>153</v>
      </c>
      <c r="B88" s="4" t="s">
        <v>2</v>
      </c>
      <c r="C88" s="4" t="s">
        <v>32</v>
      </c>
      <c r="D88" s="4" t="s">
        <v>8</v>
      </c>
      <c r="E88" s="4" t="s">
        <v>12</v>
      </c>
      <c r="F88" s="10" t="s">
        <v>9</v>
      </c>
      <c r="G88" s="12"/>
      <c r="H88" s="13">
        <f t="shared" si="45"/>
        <v>1</v>
      </c>
      <c r="I88" s="13" t="str">
        <f t="shared" si="46"/>
        <v/>
      </c>
      <c r="J88" s="13">
        <f t="shared" si="47"/>
        <v>1</v>
      </c>
      <c r="K88" s="13" t="str">
        <f t="shared" si="48"/>
        <v/>
      </c>
      <c r="L88" s="13">
        <f t="shared" si="49"/>
        <v>1</v>
      </c>
      <c r="M88" s="13" t="str">
        <f t="shared" si="50"/>
        <v/>
      </c>
      <c r="N88" s="15" t="str">
        <f t="shared" si="51"/>
        <v/>
      </c>
      <c r="O88" s="13" t="str">
        <f>IF(AND($F88="Erfolg",H88=1),1,"")</f>
        <v/>
      </c>
      <c r="P88" s="13" t="str">
        <f t="shared" si="30"/>
        <v/>
      </c>
      <c r="Q88" s="13" t="str">
        <f t="shared" si="31"/>
        <v/>
      </c>
      <c r="R88" s="13" t="str">
        <f t="shared" si="32"/>
        <v/>
      </c>
      <c r="S88" s="13" t="str">
        <f t="shared" si="33"/>
        <v/>
      </c>
      <c r="T88" s="13" t="str">
        <f t="shared" si="34"/>
        <v/>
      </c>
      <c r="U88" s="26">
        <f t="shared" si="52"/>
        <v>1</v>
      </c>
      <c r="V88" s="13">
        <f t="shared" si="53"/>
        <v>1</v>
      </c>
      <c r="W88" s="13" t="str">
        <f t="shared" si="35"/>
        <v/>
      </c>
      <c r="X88" s="13">
        <f t="shared" si="36"/>
        <v>1</v>
      </c>
      <c r="Y88" s="13" t="str">
        <f t="shared" si="37"/>
        <v/>
      </c>
      <c r="Z88" s="13">
        <f t="shared" si="38"/>
        <v>1</v>
      </c>
      <c r="AA88" s="13" t="str">
        <f t="shared" si="39"/>
        <v/>
      </c>
      <c r="AB88" s="14" t="str">
        <f t="shared" si="54"/>
        <v/>
      </c>
      <c r="AC88" s="13" t="str">
        <f t="shared" si="55"/>
        <v/>
      </c>
      <c r="AD88" s="13" t="str">
        <f t="shared" si="40"/>
        <v/>
      </c>
      <c r="AE88" s="13" t="str">
        <f t="shared" si="41"/>
        <v/>
      </c>
      <c r="AF88" s="13" t="str">
        <f t="shared" si="42"/>
        <v/>
      </c>
      <c r="AG88" s="13" t="str">
        <f t="shared" si="43"/>
        <v/>
      </c>
      <c r="AH88" s="13" t="str">
        <f t="shared" si="44"/>
        <v/>
      </c>
      <c r="AI88" s="4"/>
      <c r="AJ88" s="4"/>
    </row>
    <row r="89" spans="1:36" ht="26.25" x14ac:dyDescent="0.4">
      <c r="A89" s="7" t="s">
        <v>153</v>
      </c>
      <c r="B89" s="4" t="s">
        <v>2</v>
      </c>
      <c r="C89" s="4" t="s">
        <v>128</v>
      </c>
      <c r="D89" s="4" t="s">
        <v>5</v>
      </c>
      <c r="E89" s="4" t="s">
        <v>12</v>
      </c>
      <c r="F89" s="10" t="s">
        <v>9</v>
      </c>
      <c r="G89" s="12"/>
      <c r="H89" s="13">
        <f t="shared" si="45"/>
        <v>1</v>
      </c>
      <c r="I89" s="13" t="str">
        <f t="shared" si="46"/>
        <v/>
      </c>
      <c r="J89" s="13">
        <f t="shared" si="47"/>
        <v>1</v>
      </c>
      <c r="K89" s="13" t="str">
        <f t="shared" si="48"/>
        <v/>
      </c>
      <c r="L89" s="13" t="str">
        <f t="shared" si="49"/>
        <v/>
      </c>
      <c r="M89" s="13">
        <f t="shared" si="50"/>
        <v>1</v>
      </c>
      <c r="N89" s="15" t="str">
        <f t="shared" si="51"/>
        <v/>
      </c>
      <c r="O89" s="13" t="str">
        <f>IF(AND($F89="Erfolg",H89=1),1,"")</f>
        <v/>
      </c>
      <c r="P89" s="13" t="str">
        <f t="shared" si="30"/>
        <v/>
      </c>
      <c r="Q89" s="13" t="str">
        <f t="shared" si="31"/>
        <v/>
      </c>
      <c r="R89" s="13" t="str">
        <f t="shared" si="32"/>
        <v/>
      </c>
      <c r="S89" s="13" t="str">
        <f t="shared" si="33"/>
        <v/>
      </c>
      <c r="T89" s="13" t="str">
        <f t="shared" si="34"/>
        <v/>
      </c>
      <c r="U89" s="26">
        <f t="shared" si="52"/>
        <v>1</v>
      </c>
      <c r="V89" s="13">
        <f t="shared" si="53"/>
        <v>1</v>
      </c>
      <c r="W89" s="13" t="str">
        <f t="shared" si="35"/>
        <v/>
      </c>
      <c r="X89" s="13">
        <f t="shared" si="36"/>
        <v>1</v>
      </c>
      <c r="Y89" s="13" t="str">
        <f t="shared" si="37"/>
        <v/>
      </c>
      <c r="Z89" s="13" t="str">
        <f t="shared" si="38"/>
        <v/>
      </c>
      <c r="AA89" s="13">
        <f t="shared" si="39"/>
        <v>1</v>
      </c>
      <c r="AB89" s="14" t="str">
        <f t="shared" si="54"/>
        <v/>
      </c>
      <c r="AC89" s="13" t="str">
        <f t="shared" si="55"/>
        <v/>
      </c>
      <c r="AD89" s="13" t="str">
        <f t="shared" si="40"/>
        <v/>
      </c>
      <c r="AE89" s="13" t="str">
        <f t="shared" si="41"/>
        <v/>
      </c>
      <c r="AF89" s="13" t="str">
        <f t="shared" si="42"/>
        <v/>
      </c>
      <c r="AG89" s="13" t="str">
        <f t="shared" si="43"/>
        <v/>
      </c>
      <c r="AH89" s="13" t="str">
        <f t="shared" si="44"/>
        <v/>
      </c>
      <c r="AI89" s="4"/>
      <c r="AJ89" s="4"/>
    </row>
    <row r="90" spans="1:36" ht="26.25" x14ac:dyDescent="0.4">
      <c r="A90" s="7" t="s">
        <v>153</v>
      </c>
      <c r="B90" s="4" t="s">
        <v>2</v>
      </c>
      <c r="C90" s="4" t="s">
        <v>117</v>
      </c>
      <c r="D90" s="4" t="s">
        <v>5</v>
      </c>
      <c r="E90" s="4" t="s">
        <v>12</v>
      </c>
      <c r="F90" s="10" t="s">
        <v>9</v>
      </c>
      <c r="G90" s="12"/>
      <c r="H90" s="13">
        <f t="shared" si="45"/>
        <v>1</v>
      </c>
      <c r="I90" s="13" t="str">
        <f t="shared" si="46"/>
        <v/>
      </c>
      <c r="J90" s="13">
        <f t="shared" si="47"/>
        <v>1</v>
      </c>
      <c r="K90" s="13" t="str">
        <f t="shared" si="48"/>
        <v/>
      </c>
      <c r="L90" s="13" t="str">
        <f t="shared" si="49"/>
        <v/>
      </c>
      <c r="M90" s="13">
        <f t="shared" si="50"/>
        <v>1</v>
      </c>
      <c r="N90" s="15" t="str">
        <f t="shared" si="51"/>
        <v/>
      </c>
      <c r="O90" s="13" t="str">
        <f>IF(AND($F90="Erfolg",H90=1),1,"")</f>
        <v/>
      </c>
      <c r="P90" s="13" t="str">
        <f t="shared" si="30"/>
        <v/>
      </c>
      <c r="Q90" s="13" t="str">
        <f t="shared" si="31"/>
        <v/>
      </c>
      <c r="R90" s="13" t="str">
        <f t="shared" si="32"/>
        <v/>
      </c>
      <c r="S90" s="13" t="str">
        <f t="shared" si="33"/>
        <v/>
      </c>
      <c r="T90" s="13" t="str">
        <f t="shared" si="34"/>
        <v/>
      </c>
      <c r="U90" s="26">
        <f t="shared" si="52"/>
        <v>1</v>
      </c>
      <c r="V90" s="13">
        <f t="shared" si="53"/>
        <v>1</v>
      </c>
      <c r="W90" s="13" t="str">
        <f t="shared" si="35"/>
        <v/>
      </c>
      <c r="X90" s="13">
        <f t="shared" si="36"/>
        <v>1</v>
      </c>
      <c r="Y90" s="13" t="str">
        <f t="shared" si="37"/>
        <v/>
      </c>
      <c r="Z90" s="13" t="str">
        <f t="shared" si="38"/>
        <v/>
      </c>
      <c r="AA90" s="13">
        <f t="shared" si="39"/>
        <v>1</v>
      </c>
      <c r="AB90" s="14" t="str">
        <f t="shared" si="54"/>
        <v/>
      </c>
      <c r="AC90" s="13" t="str">
        <f t="shared" si="55"/>
        <v/>
      </c>
      <c r="AD90" s="13" t="str">
        <f t="shared" si="40"/>
        <v/>
      </c>
      <c r="AE90" s="13" t="str">
        <f t="shared" si="41"/>
        <v/>
      </c>
      <c r="AF90" s="13" t="str">
        <f t="shared" si="42"/>
        <v/>
      </c>
      <c r="AG90" s="13" t="str">
        <f t="shared" si="43"/>
        <v/>
      </c>
      <c r="AH90" s="13" t="str">
        <f t="shared" si="44"/>
        <v/>
      </c>
      <c r="AI90" s="4"/>
      <c r="AJ90" s="4"/>
    </row>
    <row r="91" spans="1:36" ht="26.25" x14ac:dyDescent="0.4">
      <c r="A91" s="7" t="s">
        <v>153</v>
      </c>
      <c r="B91" s="4" t="s">
        <v>2</v>
      </c>
      <c r="C91" s="4" t="s">
        <v>72</v>
      </c>
      <c r="D91" s="4" t="s">
        <v>5</v>
      </c>
      <c r="E91" s="4" t="s">
        <v>12</v>
      </c>
      <c r="F91" s="10" t="s">
        <v>4</v>
      </c>
      <c r="G91" s="12"/>
      <c r="H91" s="13">
        <f t="shared" si="45"/>
        <v>1</v>
      </c>
      <c r="I91" s="13" t="str">
        <f t="shared" si="46"/>
        <v/>
      </c>
      <c r="J91" s="13">
        <f t="shared" si="47"/>
        <v>1</v>
      </c>
      <c r="K91" s="13" t="str">
        <f t="shared" si="48"/>
        <v/>
      </c>
      <c r="L91" s="13" t="str">
        <f t="shared" si="49"/>
        <v/>
      </c>
      <c r="M91" s="13">
        <f t="shared" si="50"/>
        <v>1</v>
      </c>
      <c r="N91" s="15" t="str">
        <f t="shared" si="51"/>
        <v/>
      </c>
      <c r="O91" s="13" t="str">
        <f>IF(AND($F91="Erfolg",H91=1),1,"")</f>
        <v/>
      </c>
      <c r="P91" s="13" t="str">
        <f t="shared" si="30"/>
        <v/>
      </c>
      <c r="Q91" s="13" t="str">
        <f t="shared" si="31"/>
        <v/>
      </c>
      <c r="R91" s="13" t="str">
        <f t="shared" si="32"/>
        <v/>
      </c>
      <c r="S91" s="13" t="str">
        <f t="shared" si="33"/>
        <v/>
      </c>
      <c r="T91" s="13" t="str">
        <f t="shared" si="34"/>
        <v/>
      </c>
      <c r="U91" s="26" t="str">
        <f t="shared" si="52"/>
        <v/>
      </c>
      <c r="V91" s="13" t="str">
        <f t="shared" si="53"/>
        <v/>
      </c>
      <c r="W91" s="13" t="str">
        <f t="shared" si="35"/>
        <v/>
      </c>
      <c r="X91" s="13" t="str">
        <f t="shared" si="36"/>
        <v/>
      </c>
      <c r="Y91" s="13" t="str">
        <f t="shared" si="37"/>
        <v/>
      </c>
      <c r="Z91" s="13" t="str">
        <f t="shared" si="38"/>
        <v/>
      </c>
      <c r="AA91" s="13" t="str">
        <f t="shared" si="39"/>
        <v/>
      </c>
      <c r="AB91" s="14">
        <f t="shared" si="54"/>
        <v>1</v>
      </c>
      <c r="AC91" s="13">
        <f t="shared" si="55"/>
        <v>1</v>
      </c>
      <c r="AD91" s="13" t="str">
        <f t="shared" si="40"/>
        <v/>
      </c>
      <c r="AE91" s="13">
        <f t="shared" si="41"/>
        <v>1</v>
      </c>
      <c r="AF91" s="13" t="str">
        <f t="shared" si="42"/>
        <v/>
      </c>
      <c r="AG91" s="13" t="str">
        <f t="shared" si="43"/>
        <v/>
      </c>
      <c r="AH91" s="13">
        <f t="shared" si="44"/>
        <v>1</v>
      </c>
      <c r="AI91" s="4"/>
      <c r="AJ91" s="4"/>
    </row>
    <row r="92" spans="1:36" ht="26.25" x14ac:dyDescent="0.4">
      <c r="A92" s="7" t="s">
        <v>153</v>
      </c>
      <c r="B92" s="4" t="s">
        <v>2</v>
      </c>
      <c r="C92" s="4" t="s">
        <v>130</v>
      </c>
      <c r="D92" s="4" t="s">
        <v>8</v>
      </c>
      <c r="E92" s="4" t="s">
        <v>12</v>
      </c>
      <c r="F92" s="10" t="s">
        <v>4</v>
      </c>
      <c r="G92" s="12"/>
      <c r="H92" s="13">
        <f t="shared" si="45"/>
        <v>1</v>
      </c>
      <c r="I92" s="13" t="str">
        <f t="shared" si="46"/>
        <v/>
      </c>
      <c r="J92" s="13">
        <f t="shared" si="47"/>
        <v>1</v>
      </c>
      <c r="K92" s="13" t="str">
        <f t="shared" si="48"/>
        <v/>
      </c>
      <c r="L92" s="13">
        <f t="shared" si="49"/>
        <v>1</v>
      </c>
      <c r="M92" s="13" t="str">
        <f t="shared" si="50"/>
        <v/>
      </c>
      <c r="N92" s="15" t="str">
        <f t="shared" si="51"/>
        <v/>
      </c>
      <c r="O92" s="13" t="str">
        <f>IF(AND($F92="Erfolg",H92=1),1,"")</f>
        <v/>
      </c>
      <c r="P92" s="13" t="str">
        <f t="shared" si="30"/>
        <v/>
      </c>
      <c r="Q92" s="13" t="str">
        <f t="shared" si="31"/>
        <v/>
      </c>
      <c r="R92" s="13" t="str">
        <f t="shared" si="32"/>
        <v/>
      </c>
      <c r="S92" s="13" t="str">
        <f t="shared" si="33"/>
        <v/>
      </c>
      <c r="T92" s="13" t="str">
        <f t="shared" si="34"/>
        <v/>
      </c>
      <c r="U92" s="26" t="str">
        <f t="shared" si="52"/>
        <v/>
      </c>
      <c r="V92" s="13" t="str">
        <f t="shared" si="53"/>
        <v/>
      </c>
      <c r="W92" s="13" t="str">
        <f t="shared" si="35"/>
        <v/>
      </c>
      <c r="X92" s="13" t="str">
        <f t="shared" si="36"/>
        <v/>
      </c>
      <c r="Y92" s="13" t="str">
        <f t="shared" si="37"/>
        <v/>
      </c>
      <c r="Z92" s="13" t="str">
        <f t="shared" si="38"/>
        <v/>
      </c>
      <c r="AA92" s="13" t="str">
        <f t="shared" si="39"/>
        <v/>
      </c>
      <c r="AB92" s="14">
        <f t="shared" si="54"/>
        <v>1</v>
      </c>
      <c r="AC92" s="13">
        <f t="shared" si="55"/>
        <v>1</v>
      </c>
      <c r="AD92" s="13" t="str">
        <f t="shared" si="40"/>
        <v/>
      </c>
      <c r="AE92" s="13">
        <f t="shared" si="41"/>
        <v>1</v>
      </c>
      <c r="AF92" s="13" t="str">
        <f t="shared" si="42"/>
        <v/>
      </c>
      <c r="AG92" s="13">
        <f t="shared" si="43"/>
        <v>1</v>
      </c>
      <c r="AH92" s="13" t="str">
        <f t="shared" si="44"/>
        <v/>
      </c>
      <c r="AI92" s="4"/>
      <c r="AJ92" s="4"/>
    </row>
    <row r="93" spans="1:36" ht="26.25" x14ac:dyDescent="0.4">
      <c r="A93" s="7" t="s">
        <v>153</v>
      </c>
      <c r="B93" s="4" t="s">
        <v>2</v>
      </c>
      <c r="C93" s="4" t="s">
        <v>38</v>
      </c>
      <c r="D93" s="4" t="s">
        <v>8</v>
      </c>
      <c r="E93" s="4" t="s">
        <v>12</v>
      </c>
      <c r="F93" s="10" t="s">
        <v>3</v>
      </c>
      <c r="G93" s="12"/>
      <c r="H93" s="13">
        <f t="shared" si="45"/>
        <v>1</v>
      </c>
      <c r="I93" s="13" t="str">
        <f t="shared" si="46"/>
        <v/>
      </c>
      <c r="J93" s="13">
        <f t="shared" si="47"/>
        <v>1</v>
      </c>
      <c r="K93" s="13" t="str">
        <f t="shared" si="48"/>
        <v/>
      </c>
      <c r="L93" s="13">
        <f t="shared" si="49"/>
        <v>1</v>
      </c>
      <c r="M93" s="13" t="str">
        <f t="shared" si="50"/>
        <v/>
      </c>
      <c r="N93" s="15">
        <f t="shared" si="51"/>
        <v>1</v>
      </c>
      <c r="O93" s="13">
        <f>IF(AND($F93="Erfolg",H93=1),1,"")</f>
        <v>1</v>
      </c>
      <c r="P93" s="13" t="str">
        <f t="shared" si="30"/>
        <v/>
      </c>
      <c r="Q93" s="13">
        <f t="shared" si="31"/>
        <v>1</v>
      </c>
      <c r="R93" s="13" t="str">
        <f t="shared" si="32"/>
        <v/>
      </c>
      <c r="S93" s="13">
        <f t="shared" si="33"/>
        <v>1</v>
      </c>
      <c r="T93" s="13" t="str">
        <f t="shared" si="34"/>
        <v/>
      </c>
      <c r="U93" s="26" t="str">
        <f t="shared" si="52"/>
        <v/>
      </c>
      <c r="V93" s="13" t="str">
        <f t="shared" si="53"/>
        <v/>
      </c>
      <c r="W93" s="13" t="str">
        <f t="shared" si="35"/>
        <v/>
      </c>
      <c r="X93" s="13" t="str">
        <f t="shared" si="36"/>
        <v/>
      </c>
      <c r="Y93" s="13" t="str">
        <f t="shared" si="37"/>
        <v/>
      </c>
      <c r="Z93" s="13" t="str">
        <f t="shared" si="38"/>
        <v/>
      </c>
      <c r="AA93" s="13" t="str">
        <f t="shared" si="39"/>
        <v/>
      </c>
      <c r="AB93" s="14" t="str">
        <f t="shared" si="54"/>
        <v/>
      </c>
      <c r="AC93" s="13" t="str">
        <f t="shared" si="55"/>
        <v/>
      </c>
      <c r="AD93" s="13" t="str">
        <f t="shared" si="40"/>
        <v/>
      </c>
      <c r="AE93" s="13" t="str">
        <f t="shared" si="41"/>
        <v/>
      </c>
      <c r="AF93" s="13" t="str">
        <f t="shared" si="42"/>
        <v/>
      </c>
      <c r="AG93" s="13" t="str">
        <f t="shared" si="43"/>
        <v/>
      </c>
      <c r="AH93" s="13" t="str">
        <f t="shared" si="44"/>
        <v/>
      </c>
      <c r="AI93" s="4"/>
      <c r="AJ93" s="4"/>
    </row>
    <row r="94" spans="1:36" ht="26.25" x14ac:dyDescent="0.4">
      <c r="A94" s="7" t="s">
        <v>153</v>
      </c>
      <c r="B94" s="4" t="s">
        <v>2</v>
      </c>
      <c r="C94" s="4" t="s">
        <v>5</v>
      </c>
      <c r="D94" s="4" t="s">
        <v>8</v>
      </c>
      <c r="E94" s="4" t="s">
        <v>12</v>
      </c>
      <c r="F94" s="10" t="s">
        <v>3</v>
      </c>
      <c r="G94" s="12"/>
      <c r="H94" s="13">
        <f t="shared" si="45"/>
        <v>1</v>
      </c>
      <c r="I94" s="13" t="str">
        <f t="shared" si="46"/>
        <v/>
      </c>
      <c r="J94" s="13">
        <f t="shared" si="47"/>
        <v>1</v>
      </c>
      <c r="K94" s="13" t="str">
        <f t="shared" si="48"/>
        <v/>
      </c>
      <c r="L94" s="13">
        <f t="shared" si="49"/>
        <v>1</v>
      </c>
      <c r="M94" s="13" t="str">
        <f t="shared" si="50"/>
        <v/>
      </c>
      <c r="N94" s="15">
        <f t="shared" si="51"/>
        <v>1</v>
      </c>
      <c r="O94" s="13">
        <f>IF(AND($F94="Erfolg",H94=1),1,"")</f>
        <v>1</v>
      </c>
      <c r="P94" s="13" t="str">
        <f t="shared" si="30"/>
        <v/>
      </c>
      <c r="Q94" s="13">
        <f t="shared" si="31"/>
        <v>1</v>
      </c>
      <c r="R94" s="13" t="str">
        <f t="shared" si="32"/>
        <v/>
      </c>
      <c r="S94" s="13">
        <f t="shared" si="33"/>
        <v>1</v>
      </c>
      <c r="T94" s="13" t="str">
        <f t="shared" si="34"/>
        <v/>
      </c>
      <c r="U94" s="26" t="str">
        <f t="shared" si="52"/>
        <v/>
      </c>
      <c r="V94" s="13" t="str">
        <f t="shared" si="53"/>
        <v/>
      </c>
      <c r="W94" s="13" t="str">
        <f t="shared" si="35"/>
        <v/>
      </c>
      <c r="X94" s="13" t="str">
        <f t="shared" si="36"/>
        <v/>
      </c>
      <c r="Y94" s="13" t="str">
        <f t="shared" si="37"/>
        <v/>
      </c>
      <c r="Z94" s="13" t="str">
        <f t="shared" si="38"/>
        <v/>
      </c>
      <c r="AA94" s="13" t="str">
        <f t="shared" si="39"/>
        <v/>
      </c>
      <c r="AB94" s="14" t="str">
        <f t="shared" si="54"/>
        <v/>
      </c>
      <c r="AC94" s="13" t="str">
        <f t="shared" si="55"/>
        <v/>
      </c>
      <c r="AD94" s="13" t="str">
        <f t="shared" si="40"/>
        <v/>
      </c>
      <c r="AE94" s="13" t="str">
        <f t="shared" si="41"/>
        <v/>
      </c>
      <c r="AF94" s="13" t="str">
        <f t="shared" si="42"/>
        <v/>
      </c>
      <c r="AG94" s="13" t="str">
        <f t="shared" si="43"/>
        <v/>
      </c>
      <c r="AH94" s="13" t="str">
        <f t="shared" si="44"/>
        <v/>
      </c>
      <c r="AI94" s="4"/>
      <c r="AJ94" s="4"/>
    </row>
    <row r="95" spans="1:36" ht="26.25" x14ac:dyDescent="0.4">
      <c r="A95" s="7" t="s">
        <v>153</v>
      </c>
      <c r="B95" s="4" t="s">
        <v>2</v>
      </c>
      <c r="C95" s="4" t="s">
        <v>131</v>
      </c>
      <c r="D95" s="4" t="s">
        <v>5</v>
      </c>
      <c r="E95" s="4" t="s">
        <v>12</v>
      </c>
      <c r="F95" s="10" t="s">
        <v>3</v>
      </c>
      <c r="G95" s="12"/>
      <c r="H95" s="13">
        <f t="shared" si="45"/>
        <v>1</v>
      </c>
      <c r="I95" s="13" t="str">
        <f t="shared" si="46"/>
        <v/>
      </c>
      <c r="J95" s="13">
        <f t="shared" si="47"/>
        <v>1</v>
      </c>
      <c r="K95" s="13" t="str">
        <f t="shared" si="48"/>
        <v/>
      </c>
      <c r="L95" s="13" t="str">
        <f t="shared" si="49"/>
        <v/>
      </c>
      <c r="M95" s="13">
        <f t="shared" si="50"/>
        <v>1</v>
      </c>
      <c r="N95" s="15">
        <f t="shared" si="51"/>
        <v>1</v>
      </c>
      <c r="O95" s="13">
        <f>IF(AND($F95="Erfolg",H95=1),1,"")</f>
        <v>1</v>
      </c>
      <c r="P95" s="13" t="str">
        <f t="shared" si="30"/>
        <v/>
      </c>
      <c r="Q95" s="13">
        <f t="shared" si="31"/>
        <v>1</v>
      </c>
      <c r="R95" s="13" t="str">
        <f t="shared" si="32"/>
        <v/>
      </c>
      <c r="S95" s="13" t="str">
        <f t="shared" si="33"/>
        <v/>
      </c>
      <c r="T95" s="13">
        <f t="shared" si="34"/>
        <v>1</v>
      </c>
      <c r="U95" s="26" t="str">
        <f t="shared" si="52"/>
        <v/>
      </c>
      <c r="V95" s="13" t="str">
        <f t="shared" si="53"/>
        <v/>
      </c>
      <c r="W95" s="13" t="str">
        <f t="shared" si="35"/>
        <v/>
      </c>
      <c r="X95" s="13" t="str">
        <f t="shared" si="36"/>
        <v/>
      </c>
      <c r="Y95" s="13" t="str">
        <f t="shared" si="37"/>
        <v/>
      </c>
      <c r="Z95" s="13" t="str">
        <f t="shared" si="38"/>
        <v/>
      </c>
      <c r="AA95" s="13" t="str">
        <f t="shared" si="39"/>
        <v/>
      </c>
      <c r="AB95" s="14" t="str">
        <f t="shared" si="54"/>
        <v/>
      </c>
      <c r="AC95" s="13" t="str">
        <f t="shared" si="55"/>
        <v/>
      </c>
      <c r="AD95" s="13" t="str">
        <f t="shared" si="40"/>
        <v/>
      </c>
      <c r="AE95" s="13" t="str">
        <f t="shared" si="41"/>
        <v/>
      </c>
      <c r="AF95" s="13" t="str">
        <f t="shared" si="42"/>
        <v/>
      </c>
      <c r="AG95" s="13" t="str">
        <f t="shared" si="43"/>
        <v/>
      </c>
      <c r="AH95" s="13" t="str">
        <f t="shared" si="44"/>
        <v/>
      </c>
      <c r="AI95" s="4"/>
      <c r="AJ95" s="4"/>
    </row>
    <row r="96" spans="1:36" ht="26.25" x14ac:dyDescent="0.4">
      <c r="A96" s="7" t="s">
        <v>153</v>
      </c>
      <c r="B96" s="4" t="s">
        <v>2</v>
      </c>
      <c r="C96" s="4" t="s">
        <v>132</v>
      </c>
      <c r="D96" s="4" t="s">
        <v>8</v>
      </c>
      <c r="E96" s="4" t="s">
        <v>12</v>
      </c>
      <c r="F96" s="10" t="s">
        <v>3</v>
      </c>
      <c r="G96" s="12"/>
      <c r="H96" s="13">
        <f t="shared" si="45"/>
        <v>1</v>
      </c>
      <c r="I96" s="13" t="str">
        <f t="shared" si="46"/>
        <v/>
      </c>
      <c r="J96" s="13">
        <f t="shared" si="47"/>
        <v>1</v>
      </c>
      <c r="K96" s="13" t="str">
        <f t="shared" si="48"/>
        <v/>
      </c>
      <c r="L96" s="13">
        <f t="shared" si="49"/>
        <v>1</v>
      </c>
      <c r="M96" s="13" t="str">
        <f t="shared" si="50"/>
        <v/>
      </c>
      <c r="N96" s="15">
        <f t="shared" si="51"/>
        <v>1</v>
      </c>
      <c r="O96" s="13">
        <f>IF(AND($F96="Erfolg",H96=1),1,"")</f>
        <v>1</v>
      </c>
      <c r="P96" s="13" t="str">
        <f t="shared" si="30"/>
        <v/>
      </c>
      <c r="Q96" s="13">
        <f t="shared" si="31"/>
        <v>1</v>
      </c>
      <c r="R96" s="13" t="str">
        <f t="shared" si="32"/>
        <v/>
      </c>
      <c r="S96" s="13">
        <f t="shared" si="33"/>
        <v>1</v>
      </c>
      <c r="T96" s="13" t="str">
        <f t="shared" si="34"/>
        <v/>
      </c>
      <c r="U96" s="26" t="str">
        <f t="shared" si="52"/>
        <v/>
      </c>
      <c r="V96" s="13" t="str">
        <f t="shared" si="53"/>
        <v/>
      </c>
      <c r="W96" s="13" t="str">
        <f t="shared" si="35"/>
        <v/>
      </c>
      <c r="X96" s="13" t="str">
        <f t="shared" si="36"/>
        <v/>
      </c>
      <c r="Y96" s="13" t="str">
        <f t="shared" si="37"/>
        <v/>
      </c>
      <c r="Z96" s="13" t="str">
        <f t="shared" si="38"/>
        <v/>
      </c>
      <c r="AA96" s="13" t="str">
        <f t="shared" si="39"/>
        <v/>
      </c>
      <c r="AB96" s="14" t="str">
        <f t="shared" si="54"/>
        <v/>
      </c>
      <c r="AC96" s="13" t="str">
        <f t="shared" si="55"/>
        <v/>
      </c>
      <c r="AD96" s="13" t="str">
        <f t="shared" si="40"/>
        <v/>
      </c>
      <c r="AE96" s="13" t="str">
        <f t="shared" si="41"/>
        <v/>
      </c>
      <c r="AF96" s="13" t="str">
        <f t="shared" si="42"/>
        <v/>
      </c>
      <c r="AG96" s="13" t="str">
        <f t="shared" si="43"/>
        <v/>
      </c>
      <c r="AH96" s="13" t="str">
        <f t="shared" si="44"/>
        <v/>
      </c>
      <c r="AI96" s="4"/>
      <c r="AJ96" s="4"/>
    </row>
    <row r="97" spans="1:36" ht="26.25" x14ac:dyDescent="0.4">
      <c r="A97" s="7" t="s">
        <v>153</v>
      </c>
      <c r="B97" s="4" t="s">
        <v>2</v>
      </c>
      <c r="C97" s="4" t="s">
        <v>106</v>
      </c>
      <c r="D97" s="4" t="s">
        <v>8</v>
      </c>
      <c r="E97" s="4" t="s">
        <v>12</v>
      </c>
      <c r="F97" s="10" t="s">
        <v>3</v>
      </c>
      <c r="G97" s="12"/>
      <c r="H97" s="13">
        <f t="shared" si="45"/>
        <v>1</v>
      </c>
      <c r="I97" s="13" t="str">
        <f t="shared" si="46"/>
        <v/>
      </c>
      <c r="J97" s="13">
        <f t="shared" si="47"/>
        <v>1</v>
      </c>
      <c r="K97" s="13" t="str">
        <f t="shared" si="48"/>
        <v/>
      </c>
      <c r="L97" s="13">
        <f t="shared" si="49"/>
        <v>1</v>
      </c>
      <c r="M97" s="13" t="str">
        <f t="shared" si="50"/>
        <v/>
      </c>
      <c r="N97" s="15">
        <f t="shared" si="51"/>
        <v>1</v>
      </c>
      <c r="O97" s="13">
        <f>IF(AND($F97="Erfolg",H97=1),1,"")</f>
        <v>1</v>
      </c>
      <c r="P97" s="13" t="str">
        <f t="shared" si="30"/>
        <v/>
      </c>
      <c r="Q97" s="13">
        <f t="shared" si="31"/>
        <v>1</v>
      </c>
      <c r="R97" s="13" t="str">
        <f t="shared" si="32"/>
        <v/>
      </c>
      <c r="S97" s="13">
        <f t="shared" si="33"/>
        <v>1</v>
      </c>
      <c r="T97" s="13" t="str">
        <f t="shared" si="34"/>
        <v/>
      </c>
      <c r="U97" s="26" t="str">
        <f t="shared" si="52"/>
        <v/>
      </c>
      <c r="V97" s="13" t="str">
        <f t="shared" si="53"/>
        <v/>
      </c>
      <c r="W97" s="13" t="str">
        <f t="shared" si="35"/>
        <v/>
      </c>
      <c r="X97" s="13" t="str">
        <f t="shared" si="36"/>
        <v/>
      </c>
      <c r="Y97" s="13" t="str">
        <f t="shared" si="37"/>
        <v/>
      </c>
      <c r="Z97" s="13" t="str">
        <f t="shared" si="38"/>
        <v/>
      </c>
      <c r="AA97" s="13" t="str">
        <f t="shared" si="39"/>
        <v/>
      </c>
      <c r="AB97" s="14" t="str">
        <f t="shared" si="54"/>
        <v/>
      </c>
      <c r="AC97" s="13" t="str">
        <f t="shared" si="55"/>
        <v/>
      </c>
      <c r="AD97" s="13" t="str">
        <f t="shared" si="40"/>
        <v/>
      </c>
      <c r="AE97" s="13" t="str">
        <f t="shared" si="41"/>
        <v/>
      </c>
      <c r="AF97" s="13" t="str">
        <f t="shared" si="42"/>
        <v/>
      </c>
      <c r="AG97" s="13" t="str">
        <f t="shared" si="43"/>
        <v/>
      </c>
      <c r="AH97" s="13" t="str">
        <f t="shared" si="44"/>
        <v/>
      </c>
      <c r="AI97" s="4"/>
      <c r="AJ97" s="4"/>
    </row>
    <row r="98" spans="1:36" ht="26.25" x14ac:dyDescent="0.4">
      <c r="A98" s="7" t="s">
        <v>153</v>
      </c>
      <c r="B98" s="4" t="s">
        <v>2</v>
      </c>
      <c r="C98" s="4" t="s">
        <v>133</v>
      </c>
      <c r="D98" s="4" t="s">
        <v>5</v>
      </c>
      <c r="E98" s="4" t="s">
        <v>12</v>
      </c>
      <c r="F98" s="10" t="s">
        <v>9</v>
      </c>
      <c r="G98" s="12"/>
      <c r="H98" s="13">
        <f t="shared" si="45"/>
        <v>1</v>
      </c>
      <c r="I98" s="13" t="str">
        <f t="shared" si="46"/>
        <v/>
      </c>
      <c r="J98" s="13">
        <f t="shared" si="47"/>
        <v>1</v>
      </c>
      <c r="K98" s="13" t="str">
        <f t="shared" si="48"/>
        <v/>
      </c>
      <c r="L98" s="13" t="str">
        <f t="shared" si="49"/>
        <v/>
      </c>
      <c r="M98" s="13">
        <f t="shared" si="50"/>
        <v>1</v>
      </c>
      <c r="N98" s="15" t="str">
        <f t="shared" si="51"/>
        <v/>
      </c>
      <c r="O98" s="13" t="str">
        <f>IF(AND($F98="Erfolg",H98=1),1,"")</f>
        <v/>
      </c>
      <c r="P98" s="13" t="str">
        <f t="shared" si="30"/>
        <v/>
      </c>
      <c r="Q98" s="13" t="str">
        <f t="shared" si="31"/>
        <v/>
      </c>
      <c r="R98" s="13" t="str">
        <f t="shared" si="32"/>
        <v/>
      </c>
      <c r="S98" s="13" t="str">
        <f t="shared" si="33"/>
        <v/>
      </c>
      <c r="T98" s="13" t="str">
        <f t="shared" si="34"/>
        <v/>
      </c>
      <c r="U98" s="26">
        <f t="shared" si="52"/>
        <v>1</v>
      </c>
      <c r="V98" s="13">
        <f t="shared" si="53"/>
        <v>1</v>
      </c>
      <c r="W98" s="13" t="str">
        <f t="shared" si="35"/>
        <v/>
      </c>
      <c r="X98" s="13">
        <f t="shared" si="36"/>
        <v>1</v>
      </c>
      <c r="Y98" s="13" t="str">
        <f t="shared" si="37"/>
        <v/>
      </c>
      <c r="Z98" s="13" t="str">
        <f t="shared" si="38"/>
        <v/>
      </c>
      <c r="AA98" s="13">
        <f t="shared" si="39"/>
        <v>1</v>
      </c>
      <c r="AB98" s="14" t="str">
        <f t="shared" si="54"/>
        <v/>
      </c>
      <c r="AC98" s="13" t="str">
        <f t="shared" si="55"/>
        <v/>
      </c>
      <c r="AD98" s="13" t="str">
        <f t="shared" si="40"/>
        <v/>
      </c>
      <c r="AE98" s="13" t="str">
        <f t="shared" si="41"/>
        <v/>
      </c>
      <c r="AF98" s="13" t="str">
        <f t="shared" si="42"/>
        <v/>
      </c>
      <c r="AG98" s="13" t="str">
        <f t="shared" si="43"/>
        <v/>
      </c>
      <c r="AH98" s="13" t="str">
        <f t="shared" si="44"/>
        <v/>
      </c>
      <c r="AI98" s="4"/>
      <c r="AJ98" s="4"/>
    </row>
    <row r="99" spans="1:36" ht="26.25" x14ac:dyDescent="0.4">
      <c r="A99" s="7" t="s">
        <v>153</v>
      </c>
      <c r="B99" s="4" t="s">
        <v>2</v>
      </c>
      <c r="C99" s="4" t="s">
        <v>114</v>
      </c>
      <c r="D99" s="4" t="s">
        <v>5</v>
      </c>
      <c r="E99" s="4" t="s">
        <v>12</v>
      </c>
      <c r="F99" s="10" t="s">
        <v>4</v>
      </c>
      <c r="G99" s="12"/>
      <c r="H99" s="13">
        <f t="shared" si="45"/>
        <v>1</v>
      </c>
      <c r="I99" s="13" t="str">
        <f t="shared" si="46"/>
        <v/>
      </c>
      <c r="J99" s="13">
        <f t="shared" si="47"/>
        <v>1</v>
      </c>
      <c r="K99" s="13" t="str">
        <f t="shared" si="48"/>
        <v/>
      </c>
      <c r="L99" s="13" t="str">
        <f t="shared" si="49"/>
        <v/>
      </c>
      <c r="M99" s="13">
        <f t="shared" si="50"/>
        <v>1</v>
      </c>
      <c r="N99" s="15" t="str">
        <f t="shared" si="51"/>
        <v/>
      </c>
      <c r="O99" s="13" t="str">
        <f>IF(AND($F99="Erfolg",H99=1),1,"")</f>
        <v/>
      </c>
      <c r="P99" s="13" t="str">
        <f t="shared" si="30"/>
        <v/>
      </c>
      <c r="Q99" s="13" t="str">
        <f t="shared" si="31"/>
        <v/>
      </c>
      <c r="R99" s="13" t="str">
        <f t="shared" si="32"/>
        <v/>
      </c>
      <c r="S99" s="13" t="str">
        <f t="shared" si="33"/>
        <v/>
      </c>
      <c r="T99" s="13" t="str">
        <f t="shared" si="34"/>
        <v/>
      </c>
      <c r="U99" s="26" t="str">
        <f t="shared" si="52"/>
        <v/>
      </c>
      <c r="V99" s="13" t="str">
        <f t="shared" si="53"/>
        <v/>
      </c>
      <c r="W99" s="13" t="str">
        <f t="shared" si="35"/>
        <v/>
      </c>
      <c r="X99" s="13" t="str">
        <f t="shared" si="36"/>
        <v/>
      </c>
      <c r="Y99" s="13" t="str">
        <f t="shared" si="37"/>
        <v/>
      </c>
      <c r="Z99" s="13" t="str">
        <f t="shared" si="38"/>
        <v/>
      </c>
      <c r="AA99" s="13" t="str">
        <f t="shared" si="39"/>
        <v/>
      </c>
      <c r="AB99" s="14">
        <f t="shared" si="54"/>
        <v>1</v>
      </c>
      <c r="AC99" s="13">
        <f t="shared" si="55"/>
        <v>1</v>
      </c>
      <c r="AD99" s="13" t="str">
        <f t="shared" si="40"/>
        <v/>
      </c>
      <c r="AE99" s="13">
        <f t="shared" si="41"/>
        <v>1</v>
      </c>
      <c r="AF99" s="13" t="str">
        <f t="shared" si="42"/>
        <v/>
      </c>
      <c r="AG99" s="13" t="str">
        <f t="shared" si="43"/>
        <v/>
      </c>
      <c r="AH99" s="13">
        <f t="shared" si="44"/>
        <v>1</v>
      </c>
      <c r="AI99" s="4"/>
      <c r="AJ99" s="4"/>
    </row>
    <row r="100" spans="1:36" ht="26.25" x14ac:dyDescent="0.4">
      <c r="A100" s="7" t="s">
        <v>153</v>
      </c>
      <c r="B100" s="4" t="s">
        <v>2</v>
      </c>
      <c r="C100" s="4" t="s">
        <v>134</v>
      </c>
      <c r="D100" s="4" t="s">
        <v>5</v>
      </c>
      <c r="E100" s="4" t="s">
        <v>12</v>
      </c>
      <c r="F100" s="10" t="s">
        <v>3</v>
      </c>
      <c r="G100" s="12"/>
      <c r="H100" s="13">
        <f t="shared" si="45"/>
        <v>1</v>
      </c>
      <c r="I100" s="13" t="str">
        <f t="shared" si="46"/>
        <v/>
      </c>
      <c r="J100" s="13">
        <f t="shared" si="47"/>
        <v>1</v>
      </c>
      <c r="K100" s="13" t="str">
        <f t="shared" si="48"/>
        <v/>
      </c>
      <c r="L100" s="13" t="str">
        <f t="shared" si="49"/>
        <v/>
      </c>
      <c r="M100" s="13">
        <f t="shared" si="50"/>
        <v>1</v>
      </c>
      <c r="N100" s="15">
        <f t="shared" si="51"/>
        <v>1</v>
      </c>
      <c r="O100" s="13">
        <f>IF(AND($F100="Erfolg",H100=1),1,"")</f>
        <v>1</v>
      </c>
      <c r="P100" s="13" t="str">
        <f t="shared" si="30"/>
        <v/>
      </c>
      <c r="Q100" s="13">
        <f t="shared" si="31"/>
        <v>1</v>
      </c>
      <c r="R100" s="13" t="str">
        <f t="shared" si="32"/>
        <v/>
      </c>
      <c r="S100" s="13" t="str">
        <f t="shared" si="33"/>
        <v/>
      </c>
      <c r="T100" s="13">
        <f t="shared" si="34"/>
        <v>1</v>
      </c>
      <c r="U100" s="26" t="str">
        <f t="shared" si="52"/>
        <v/>
      </c>
      <c r="V100" s="13" t="str">
        <f t="shared" si="53"/>
        <v/>
      </c>
      <c r="W100" s="13" t="str">
        <f t="shared" si="35"/>
        <v/>
      </c>
      <c r="X100" s="13" t="str">
        <f t="shared" si="36"/>
        <v/>
      </c>
      <c r="Y100" s="13" t="str">
        <f t="shared" si="37"/>
        <v/>
      </c>
      <c r="Z100" s="13" t="str">
        <f t="shared" si="38"/>
        <v/>
      </c>
      <c r="AA100" s="13" t="str">
        <f t="shared" si="39"/>
        <v/>
      </c>
      <c r="AB100" s="14" t="str">
        <f t="shared" si="54"/>
        <v/>
      </c>
      <c r="AC100" s="13" t="str">
        <f t="shared" si="55"/>
        <v/>
      </c>
      <c r="AD100" s="13" t="str">
        <f t="shared" si="40"/>
        <v/>
      </c>
      <c r="AE100" s="13" t="str">
        <f t="shared" si="41"/>
        <v/>
      </c>
      <c r="AF100" s="13" t="str">
        <f t="shared" si="42"/>
        <v/>
      </c>
      <c r="AG100" s="13" t="str">
        <f t="shared" si="43"/>
        <v/>
      </c>
      <c r="AH100" s="13" t="str">
        <f t="shared" si="44"/>
        <v/>
      </c>
      <c r="AI100" s="4"/>
      <c r="AJ100" s="4"/>
    </row>
    <row r="101" spans="1:36" ht="26.25" x14ac:dyDescent="0.4">
      <c r="A101" s="7" t="s">
        <v>153</v>
      </c>
      <c r="B101" s="4" t="s">
        <v>2</v>
      </c>
      <c r="C101" s="4" t="s">
        <v>135</v>
      </c>
      <c r="D101" s="4" t="s">
        <v>8</v>
      </c>
      <c r="E101" s="4" t="s">
        <v>12</v>
      </c>
      <c r="F101" s="10" t="s">
        <v>3</v>
      </c>
      <c r="G101" s="12"/>
      <c r="H101" s="13">
        <f t="shared" si="45"/>
        <v>1</v>
      </c>
      <c r="I101" s="13" t="str">
        <f t="shared" si="46"/>
        <v/>
      </c>
      <c r="J101" s="13">
        <f t="shared" si="47"/>
        <v>1</v>
      </c>
      <c r="K101" s="13" t="str">
        <f t="shared" si="48"/>
        <v/>
      </c>
      <c r="L101" s="13">
        <f t="shared" si="49"/>
        <v>1</v>
      </c>
      <c r="M101" s="13" t="str">
        <f t="shared" si="50"/>
        <v/>
      </c>
      <c r="N101" s="15">
        <f t="shared" si="51"/>
        <v>1</v>
      </c>
      <c r="O101" s="13">
        <f>IF(AND($F101="Erfolg",H101=1),1,"")</f>
        <v>1</v>
      </c>
      <c r="P101" s="13" t="str">
        <f t="shared" si="30"/>
        <v/>
      </c>
      <c r="Q101" s="13">
        <f t="shared" si="31"/>
        <v>1</v>
      </c>
      <c r="R101" s="13" t="str">
        <f t="shared" si="32"/>
        <v/>
      </c>
      <c r="S101" s="13">
        <f t="shared" si="33"/>
        <v>1</v>
      </c>
      <c r="T101" s="13" t="str">
        <f t="shared" si="34"/>
        <v/>
      </c>
      <c r="U101" s="26" t="str">
        <f t="shared" si="52"/>
        <v/>
      </c>
      <c r="V101" s="13" t="str">
        <f t="shared" si="53"/>
        <v/>
      </c>
      <c r="W101" s="13" t="str">
        <f t="shared" si="35"/>
        <v/>
      </c>
      <c r="X101" s="13" t="str">
        <f t="shared" si="36"/>
        <v/>
      </c>
      <c r="Y101" s="13" t="str">
        <f t="shared" si="37"/>
        <v/>
      </c>
      <c r="Z101" s="13" t="str">
        <f t="shared" si="38"/>
        <v/>
      </c>
      <c r="AA101" s="13" t="str">
        <f t="shared" si="39"/>
        <v/>
      </c>
      <c r="AB101" s="14" t="str">
        <f t="shared" si="54"/>
        <v/>
      </c>
      <c r="AC101" s="13" t="str">
        <f t="shared" si="55"/>
        <v/>
      </c>
      <c r="AD101" s="13" t="str">
        <f t="shared" si="40"/>
        <v/>
      </c>
      <c r="AE101" s="13" t="str">
        <f t="shared" si="41"/>
        <v/>
      </c>
      <c r="AF101" s="13" t="str">
        <f t="shared" si="42"/>
        <v/>
      </c>
      <c r="AG101" s="13" t="str">
        <f t="shared" si="43"/>
        <v/>
      </c>
      <c r="AH101" s="13" t="str">
        <f t="shared" si="44"/>
        <v/>
      </c>
      <c r="AI101" s="4"/>
      <c r="AJ101" s="4"/>
    </row>
    <row r="102" spans="1:36" ht="26.25" x14ac:dyDescent="0.4">
      <c r="A102" s="7" t="s">
        <v>153</v>
      </c>
      <c r="B102" s="4" t="s">
        <v>2</v>
      </c>
      <c r="C102" s="4" t="s">
        <v>52</v>
      </c>
      <c r="D102" s="4" t="s">
        <v>5</v>
      </c>
      <c r="E102" s="4" t="s">
        <v>12</v>
      </c>
      <c r="F102" s="10" t="s">
        <v>3</v>
      </c>
      <c r="G102" s="12"/>
      <c r="H102" s="13">
        <f t="shared" si="45"/>
        <v>1</v>
      </c>
      <c r="I102" s="13" t="str">
        <f t="shared" si="46"/>
        <v/>
      </c>
      <c r="J102" s="13">
        <f t="shared" si="47"/>
        <v>1</v>
      </c>
      <c r="K102" s="13" t="str">
        <f t="shared" si="48"/>
        <v/>
      </c>
      <c r="L102" s="13" t="str">
        <f t="shared" si="49"/>
        <v/>
      </c>
      <c r="M102" s="13">
        <f t="shared" si="50"/>
        <v>1</v>
      </c>
      <c r="N102" s="15">
        <f t="shared" si="51"/>
        <v>1</v>
      </c>
      <c r="O102" s="13">
        <f>IF(AND($F102="Erfolg",H102=1),1,"")</f>
        <v>1</v>
      </c>
      <c r="P102" s="13" t="str">
        <f t="shared" si="30"/>
        <v/>
      </c>
      <c r="Q102" s="13">
        <f t="shared" si="31"/>
        <v>1</v>
      </c>
      <c r="R102" s="13" t="str">
        <f t="shared" si="32"/>
        <v/>
      </c>
      <c r="S102" s="13" t="str">
        <f t="shared" si="33"/>
        <v/>
      </c>
      <c r="T102" s="13">
        <f t="shared" si="34"/>
        <v>1</v>
      </c>
      <c r="U102" s="26" t="str">
        <f t="shared" si="52"/>
        <v/>
      </c>
      <c r="V102" s="13" t="str">
        <f t="shared" si="53"/>
        <v/>
      </c>
      <c r="W102" s="13" t="str">
        <f t="shared" si="35"/>
        <v/>
      </c>
      <c r="X102" s="13" t="str">
        <f t="shared" si="36"/>
        <v/>
      </c>
      <c r="Y102" s="13" t="str">
        <f t="shared" si="37"/>
        <v/>
      </c>
      <c r="Z102" s="13" t="str">
        <f t="shared" si="38"/>
        <v/>
      </c>
      <c r="AA102" s="13" t="str">
        <f t="shared" si="39"/>
        <v/>
      </c>
      <c r="AB102" s="14" t="str">
        <f t="shared" si="54"/>
        <v/>
      </c>
      <c r="AC102" s="13" t="str">
        <f t="shared" si="55"/>
        <v/>
      </c>
      <c r="AD102" s="13" t="str">
        <f t="shared" si="40"/>
        <v/>
      </c>
      <c r="AE102" s="13" t="str">
        <f t="shared" si="41"/>
        <v/>
      </c>
      <c r="AF102" s="13" t="str">
        <f t="shared" si="42"/>
        <v/>
      </c>
      <c r="AG102" s="13" t="str">
        <f t="shared" si="43"/>
        <v/>
      </c>
      <c r="AH102" s="13" t="str">
        <f t="shared" si="44"/>
        <v/>
      </c>
      <c r="AI102" s="4"/>
      <c r="AJ102" s="4"/>
    </row>
    <row r="103" spans="1:36" ht="26.25" x14ac:dyDescent="0.4">
      <c r="A103" s="7" t="s">
        <v>153</v>
      </c>
      <c r="B103" s="4" t="s">
        <v>2</v>
      </c>
      <c r="C103" s="4" t="s">
        <v>125</v>
      </c>
      <c r="D103" s="4" t="s">
        <v>5</v>
      </c>
      <c r="E103" s="4" t="s">
        <v>12</v>
      </c>
      <c r="F103" s="10" t="s">
        <v>3</v>
      </c>
      <c r="G103" s="12"/>
      <c r="H103" s="13">
        <f t="shared" si="45"/>
        <v>1</v>
      </c>
      <c r="I103" s="13" t="str">
        <f t="shared" si="46"/>
        <v/>
      </c>
      <c r="J103" s="13">
        <f t="shared" si="47"/>
        <v>1</v>
      </c>
      <c r="K103" s="13" t="str">
        <f t="shared" si="48"/>
        <v/>
      </c>
      <c r="L103" s="13" t="str">
        <f t="shared" si="49"/>
        <v/>
      </c>
      <c r="M103" s="13">
        <f t="shared" si="50"/>
        <v>1</v>
      </c>
      <c r="N103" s="15">
        <f t="shared" si="51"/>
        <v>1</v>
      </c>
      <c r="O103" s="13">
        <f>IF(AND($F103="Erfolg",H103=1),1,"")</f>
        <v>1</v>
      </c>
      <c r="P103" s="13" t="str">
        <f t="shared" si="30"/>
        <v/>
      </c>
      <c r="Q103" s="13">
        <f t="shared" si="31"/>
        <v>1</v>
      </c>
      <c r="R103" s="13" t="str">
        <f t="shared" si="32"/>
        <v/>
      </c>
      <c r="S103" s="13" t="str">
        <f t="shared" si="33"/>
        <v/>
      </c>
      <c r="T103" s="13">
        <f t="shared" si="34"/>
        <v>1</v>
      </c>
      <c r="U103" s="26" t="str">
        <f t="shared" si="52"/>
        <v/>
      </c>
      <c r="V103" s="13" t="str">
        <f t="shared" si="53"/>
        <v/>
      </c>
      <c r="W103" s="13" t="str">
        <f t="shared" si="35"/>
        <v/>
      </c>
      <c r="X103" s="13" t="str">
        <f t="shared" si="36"/>
        <v/>
      </c>
      <c r="Y103" s="13" t="str">
        <f t="shared" si="37"/>
        <v/>
      </c>
      <c r="Z103" s="13" t="str">
        <f t="shared" si="38"/>
        <v/>
      </c>
      <c r="AA103" s="13" t="str">
        <f t="shared" si="39"/>
        <v/>
      </c>
      <c r="AB103" s="14" t="str">
        <f t="shared" si="54"/>
        <v/>
      </c>
      <c r="AC103" s="13" t="str">
        <f t="shared" si="55"/>
        <v/>
      </c>
      <c r="AD103" s="13" t="str">
        <f t="shared" si="40"/>
        <v/>
      </c>
      <c r="AE103" s="13" t="str">
        <f t="shared" si="41"/>
        <v/>
      </c>
      <c r="AF103" s="13" t="str">
        <f t="shared" si="42"/>
        <v/>
      </c>
      <c r="AG103" s="13" t="str">
        <f t="shared" si="43"/>
        <v/>
      </c>
      <c r="AH103" s="13" t="str">
        <f t="shared" si="44"/>
        <v/>
      </c>
      <c r="AI103" s="4"/>
      <c r="AJ103" s="4"/>
    </row>
    <row r="104" spans="1:36" ht="26.25" x14ac:dyDescent="0.4">
      <c r="A104" s="7" t="s">
        <v>153</v>
      </c>
      <c r="B104" s="4" t="s">
        <v>2</v>
      </c>
      <c r="C104" s="4" t="s">
        <v>93</v>
      </c>
      <c r="D104" s="4" t="s">
        <v>8</v>
      </c>
      <c r="E104" s="4" t="s">
        <v>12</v>
      </c>
      <c r="F104" s="10" t="s">
        <v>3</v>
      </c>
      <c r="G104" s="12"/>
      <c r="H104" s="13">
        <f t="shared" si="45"/>
        <v>1</v>
      </c>
      <c r="I104" s="13" t="str">
        <f t="shared" si="46"/>
        <v/>
      </c>
      <c r="J104" s="13">
        <f t="shared" si="47"/>
        <v>1</v>
      </c>
      <c r="K104" s="13" t="str">
        <f t="shared" si="48"/>
        <v/>
      </c>
      <c r="L104" s="13">
        <f t="shared" si="49"/>
        <v>1</v>
      </c>
      <c r="M104" s="13" t="str">
        <f t="shared" si="50"/>
        <v/>
      </c>
      <c r="N104" s="15">
        <f t="shared" si="51"/>
        <v>1</v>
      </c>
      <c r="O104" s="13">
        <f>IF(AND($F104="Erfolg",H104=1),1,"")</f>
        <v>1</v>
      </c>
      <c r="P104" s="13" t="str">
        <f t="shared" si="30"/>
        <v/>
      </c>
      <c r="Q104" s="13">
        <f t="shared" si="31"/>
        <v>1</v>
      </c>
      <c r="R104" s="13" t="str">
        <f t="shared" si="32"/>
        <v/>
      </c>
      <c r="S104" s="13">
        <f t="shared" si="33"/>
        <v>1</v>
      </c>
      <c r="T104" s="13" t="str">
        <f t="shared" si="34"/>
        <v/>
      </c>
      <c r="U104" s="26" t="str">
        <f t="shared" si="52"/>
        <v/>
      </c>
      <c r="V104" s="13" t="str">
        <f t="shared" si="53"/>
        <v/>
      </c>
      <c r="W104" s="13" t="str">
        <f t="shared" si="35"/>
        <v/>
      </c>
      <c r="X104" s="13" t="str">
        <f t="shared" si="36"/>
        <v/>
      </c>
      <c r="Y104" s="13" t="str">
        <f t="shared" si="37"/>
        <v/>
      </c>
      <c r="Z104" s="13" t="str">
        <f t="shared" si="38"/>
        <v/>
      </c>
      <c r="AA104" s="13" t="str">
        <f t="shared" si="39"/>
        <v/>
      </c>
      <c r="AB104" s="14" t="str">
        <f t="shared" si="54"/>
        <v/>
      </c>
      <c r="AC104" s="13" t="str">
        <f t="shared" si="55"/>
        <v/>
      </c>
      <c r="AD104" s="13" t="str">
        <f t="shared" si="40"/>
        <v/>
      </c>
      <c r="AE104" s="13" t="str">
        <f t="shared" si="41"/>
        <v/>
      </c>
      <c r="AF104" s="13" t="str">
        <f t="shared" si="42"/>
        <v/>
      </c>
      <c r="AG104" s="13" t="str">
        <f t="shared" si="43"/>
        <v/>
      </c>
      <c r="AH104" s="13" t="str">
        <f t="shared" si="44"/>
        <v/>
      </c>
      <c r="AI104" s="4"/>
      <c r="AJ104" s="4"/>
    </row>
    <row r="105" spans="1:36" ht="26.25" x14ac:dyDescent="0.4">
      <c r="A105" s="7" t="s">
        <v>153</v>
      </c>
      <c r="B105" s="4" t="s">
        <v>2</v>
      </c>
      <c r="C105" s="4" t="s">
        <v>110</v>
      </c>
      <c r="D105" s="4" t="s">
        <v>8</v>
      </c>
      <c r="E105" s="4" t="s">
        <v>13</v>
      </c>
      <c r="F105" s="10" t="s">
        <v>3</v>
      </c>
      <c r="G105" s="12"/>
      <c r="H105" s="13">
        <f t="shared" si="45"/>
        <v>1</v>
      </c>
      <c r="I105" s="13" t="str">
        <f t="shared" si="46"/>
        <v/>
      </c>
      <c r="J105" s="13" t="str">
        <f t="shared" si="47"/>
        <v/>
      </c>
      <c r="K105" s="13">
        <f t="shared" si="48"/>
        <v>1</v>
      </c>
      <c r="L105" s="13">
        <f t="shared" si="49"/>
        <v>1</v>
      </c>
      <c r="M105" s="13" t="str">
        <f t="shared" si="50"/>
        <v/>
      </c>
      <c r="N105" s="15">
        <f t="shared" si="51"/>
        <v>1</v>
      </c>
      <c r="O105" s="13">
        <f>IF(AND($F105="Erfolg",H105=1),1,"")</f>
        <v>1</v>
      </c>
      <c r="P105" s="13" t="str">
        <f t="shared" si="30"/>
        <v/>
      </c>
      <c r="Q105" s="13" t="str">
        <f t="shared" si="31"/>
        <v/>
      </c>
      <c r="R105" s="13">
        <f t="shared" si="32"/>
        <v>1</v>
      </c>
      <c r="S105" s="13">
        <f t="shared" si="33"/>
        <v>1</v>
      </c>
      <c r="T105" s="13" t="str">
        <f t="shared" si="34"/>
        <v/>
      </c>
      <c r="U105" s="26" t="str">
        <f t="shared" si="52"/>
        <v/>
      </c>
      <c r="V105" s="13" t="str">
        <f t="shared" si="53"/>
        <v/>
      </c>
      <c r="W105" s="13" t="str">
        <f t="shared" si="35"/>
        <v/>
      </c>
      <c r="X105" s="13" t="str">
        <f t="shared" si="36"/>
        <v/>
      </c>
      <c r="Y105" s="13" t="str">
        <f t="shared" si="37"/>
        <v/>
      </c>
      <c r="Z105" s="13" t="str">
        <f t="shared" si="38"/>
        <v/>
      </c>
      <c r="AA105" s="13" t="str">
        <f t="shared" si="39"/>
        <v/>
      </c>
      <c r="AB105" s="14" t="str">
        <f t="shared" si="54"/>
        <v/>
      </c>
      <c r="AC105" s="13" t="str">
        <f t="shared" si="55"/>
        <v/>
      </c>
      <c r="AD105" s="13" t="str">
        <f t="shared" si="40"/>
        <v/>
      </c>
      <c r="AE105" s="13" t="str">
        <f t="shared" si="41"/>
        <v/>
      </c>
      <c r="AF105" s="13" t="str">
        <f t="shared" si="42"/>
        <v/>
      </c>
      <c r="AG105" s="13" t="str">
        <f t="shared" si="43"/>
        <v/>
      </c>
      <c r="AH105" s="13" t="str">
        <f t="shared" si="44"/>
        <v/>
      </c>
      <c r="AI105" s="4"/>
      <c r="AJ105" s="4"/>
    </row>
    <row r="106" spans="1:36" ht="26.25" x14ac:dyDescent="0.4">
      <c r="A106" s="7" t="s">
        <v>153</v>
      </c>
      <c r="B106" s="4" t="s">
        <v>2</v>
      </c>
      <c r="C106" s="4" t="s">
        <v>112</v>
      </c>
      <c r="D106" s="4" t="s">
        <v>8</v>
      </c>
      <c r="E106" s="4" t="s">
        <v>12</v>
      </c>
      <c r="F106" s="10" t="s">
        <v>3</v>
      </c>
      <c r="G106" s="12"/>
      <c r="H106" s="13">
        <f t="shared" si="45"/>
        <v>1</v>
      </c>
      <c r="I106" s="13" t="str">
        <f t="shared" si="46"/>
        <v/>
      </c>
      <c r="J106" s="13">
        <f t="shared" si="47"/>
        <v>1</v>
      </c>
      <c r="K106" s="13" t="str">
        <f t="shared" si="48"/>
        <v/>
      </c>
      <c r="L106" s="13">
        <f t="shared" si="49"/>
        <v>1</v>
      </c>
      <c r="M106" s="13" t="str">
        <f t="shared" si="50"/>
        <v/>
      </c>
      <c r="N106" s="15">
        <f t="shared" si="51"/>
        <v>1</v>
      </c>
      <c r="O106" s="13">
        <f>IF(AND($F106="Erfolg",H106=1),1,"")</f>
        <v>1</v>
      </c>
      <c r="P106" s="13" t="str">
        <f t="shared" si="30"/>
        <v/>
      </c>
      <c r="Q106" s="13">
        <f t="shared" si="31"/>
        <v>1</v>
      </c>
      <c r="R106" s="13" t="str">
        <f t="shared" si="32"/>
        <v/>
      </c>
      <c r="S106" s="13">
        <f t="shared" si="33"/>
        <v>1</v>
      </c>
      <c r="T106" s="13" t="str">
        <f t="shared" si="34"/>
        <v/>
      </c>
      <c r="U106" s="26" t="str">
        <f t="shared" si="52"/>
        <v/>
      </c>
      <c r="V106" s="13" t="str">
        <f t="shared" si="53"/>
        <v/>
      </c>
      <c r="W106" s="13" t="str">
        <f t="shared" si="35"/>
        <v/>
      </c>
      <c r="X106" s="13" t="str">
        <f t="shared" si="36"/>
        <v/>
      </c>
      <c r="Y106" s="13" t="str">
        <f t="shared" si="37"/>
        <v/>
      </c>
      <c r="Z106" s="13" t="str">
        <f t="shared" si="38"/>
        <v/>
      </c>
      <c r="AA106" s="13" t="str">
        <f t="shared" si="39"/>
        <v/>
      </c>
      <c r="AB106" s="14" t="str">
        <f t="shared" si="54"/>
        <v/>
      </c>
      <c r="AC106" s="13" t="str">
        <f t="shared" si="55"/>
        <v/>
      </c>
      <c r="AD106" s="13" t="str">
        <f t="shared" si="40"/>
        <v/>
      </c>
      <c r="AE106" s="13" t="str">
        <f t="shared" si="41"/>
        <v/>
      </c>
      <c r="AF106" s="13" t="str">
        <f t="shared" si="42"/>
        <v/>
      </c>
      <c r="AG106" s="13" t="str">
        <f t="shared" si="43"/>
        <v/>
      </c>
      <c r="AH106" s="13" t="str">
        <f t="shared" si="44"/>
        <v/>
      </c>
      <c r="AI106" s="4"/>
      <c r="AJ106" s="4"/>
    </row>
    <row r="107" spans="1:36" ht="26.25" x14ac:dyDescent="0.4">
      <c r="A107" s="7" t="s">
        <v>153</v>
      </c>
      <c r="B107" s="4" t="s">
        <v>2</v>
      </c>
      <c r="C107" s="4" t="s">
        <v>97</v>
      </c>
      <c r="D107" s="4" t="s">
        <v>8</v>
      </c>
      <c r="E107" s="4" t="s">
        <v>12</v>
      </c>
      <c r="F107" s="10" t="s">
        <v>3</v>
      </c>
      <c r="G107" s="12"/>
      <c r="H107" s="13">
        <f t="shared" si="45"/>
        <v>1</v>
      </c>
      <c r="I107" s="13" t="str">
        <f t="shared" si="46"/>
        <v/>
      </c>
      <c r="J107" s="13">
        <f t="shared" si="47"/>
        <v>1</v>
      </c>
      <c r="K107" s="13" t="str">
        <f t="shared" si="48"/>
        <v/>
      </c>
      <c r="L107" s="13">
        <f t="shared" si="49"/>
        <v>1</v>
      </c>
      <c r="M107" s="13" t="str">
        <f t="shared" si="50"/>
        <v/>
      </c>
      <c r="N107" s="15">
        <f t="shared" si="51"/>
        <v>1</v>
      </c>
      <c r="O107" s="13">
        <f>IF(AND($F107="Erfolg",H107=1),1,"")</f>
        <v>1</v>
      </c>
      <c r="P107" s="13" t="str">
        <f t="shared" si="30"/>
        <v/>
      </c>
      <c r="Q107" s="13">
        <f t="shared" si="31"/>
        <v>1</v>
      </c>
      <c r="R107" s="13" t="str">
        <f t="shared" si="32"/>
        <v/>
      </c>
      <c r="S107" s="13">
        <f t="shared" si="33"/>
        <v>1</v>
      </c>
      <c r="T107" s="13" t="str">
        <f t="shared" si="34"/>
        <v/>
      </c>
      <c r="U107" s="26" t="str">
        <f t="shared" si="52"/>
        <v/>
      </c>
      <c r="V107" s="13" t="str">
        <f t="shared" si="53"/>
        <v/>
      </c>
      <c r="W107" s="13" t="str">
        <f t="shared" si="35"/>
        <v/>
      </c>
      <c r="X107" s="13" t="str">
        <f t="shared" si="36"/>
        <v/>
      </c>
      <c r="Y107" s="13" t="str">
        <f t="shared" si="37"/>
        <v/>
      </c>
      <c r="Z107" s="13" t="str">
        <f t="shared" si="38"/>
        <v/>
      </c>
      <c r="AA107" s="13" t="str">
        <f t="shared" si="39"/>
        <v/>
      </c>
      <c r="AB107" s="14" t="str">
        <f t="shared" si="54"/>
        <v/>
      </c>
      <c r="AC107" s="13" t="str">
        <f t="shared" si="55"/>
        <v/>
      </c>
      <c r="AD107" s="13" t="str">
        <f t="shared" si="40"/>
        <v/>
      </c>
      <c r="AE107" s="13" t="str">
        <f t="shared" si="41"/>
        <v/>
      </c>
      <c r="AF107" s="13" t="str">
        <f t="shared" si="42"/>
        <v/>
      </c>
      <c r="AG107" s="13" t="str">
        <f t="shared" si="43"/>
        <v/>
      </c>
      <c r="AH107" s="13" t="str">
        <f t="shared" si="44"/>
        <v/>
      </c>
      <c r="AI107" s="4"/>
      <c r="AJ107" s="4"/>
    </row>
    <row r="108" spans="1:36" ht="26.25" x14ac:dyDescent="0.4">
      <c r="A108" s="7" t="s">
        <v>153</v>
      </c>
      <c r="B108" s="4" t="s">
        <v>2</v>
      </c>
      <c r="C108" s="4" t="s">
        <v>67</v>
      </c>
      <c r="D108" s="4" t="s">
        <v>8</v>
      </c>
      <c r="E108" s="4" t="s">
        <v>12</v>
      </c>
      <c r="F108" s="10" t="s">
        <v>3</v>
      </c>
      <c r="G108" s="12"/>
      <c r="H108" s="13">
        <f t="shared" si="45"/>
        <v>1</v>
      </c>
      <c r="I108" s="13" t="str">
        <f t="shared" si="46"/>
        <v/>
      </c>
      <c r="J108" s="13">
        <f t="shared" si="47"/>
        <v>1</v>
      </c>
      <c r="K108" s="13" t="str">
        <f t="shared" si="48"/>
        <v/>
      </c>
      <c r="L108" s="13">
        <f t="shared" si="49"/>
        <v>1</v>
      </c>
      <c r="M108" s="13" t="str">
        <f t="shared" si="50"/>
        <v/>
      </c>
      <c r="N108" s="15">
        <f t="shared" si="51"/>
        <v>1</v>
      </c>
      <c r="O108" s="13">
        <f>IF(AND($F108="Erfolg",H108=1),1,"")</f>
        <v>1</v>
      </c>
      <c r="P108" s="13" t="str">
        <f t="shared" si="30"/>
        <v/>
      </c>
      <c r="Q108" s="13">
        <f t="shared" si="31"/>
        <v>1</v>
      </c>
      <c r="R108" s="13" t="str">
        <f t="shared" si="32"/>
        <v/>
      </c>
      <c r="S108" s="13">
        <f t="shared" si="33"/>
        <v>1</v>
      </c>
      <c r="T108" s="13" t="str">
        <f t="shared" si="34"/>
        <v/>
      </c>
      <c r="U108" s="26" t="str">
        <f t="shared" si="52"/>
        <v/>
      </c>
      <c r="V108" s="13" t="str">
        <f t="shared" si="53"/>
        <v/>
      </c>
      <c r="W108" s="13" t="str">
        <f t="shared" si="35"/>
        <v/>
      </c>
      <c r="X108" s="13" t="str">
        <f t="shared" si="36"/>
        <v/>
      </c>
      <c r="Y108" s="13" t="str">
        <f t="shared" si="37"/>
        <v/>
      </c>
      <c r="Z108" s="13" t="str">
        <f t="shared" si="38"/>
        <v/>
      </c>
      <c r="AA108" s="13" t="str">
        <f t="shared" si="39"/>
        <v/>
      </c>
      <c r="AB108" s="14" t="str">
        <f t="shared" si="54"/>
        <v/>
      </c>
      <c r="AC108" s="13" t="str">
        <f t="shared" si="55"/>
        <v/>
      </c>
      <c r="AD108" s="13" t="str">
        <f t="shared" si="40"/>
        <v/>
      </c>
      <c r="AE108" s="13" t="str">
        <f t="shared" si="41"/>
        <v/>
      </c>
      <c r="AF108" s="13" t="str">
        <f t="shared" si="42"/>
        <v/>
      </c>
      <c r="AG108" s="13" t="str">
        <f t="shared" si="43"/>
        <v/>
      </c>
      <c r="AH108" s="13" t="str">
        <f t="shared" si="44"/>
        <v/>
      </c>
      <c r="AI108" s="4"/>
      <c r="AJ108" s="4"/>
    </row>
    <row r="109" spans="1:36" ht="26.25" x14ac:dyDescent="0.4">
      <c r="A109" s="7" t="s">
        <v>153</v>
      </c>
      <c r="B109" s="4" t="s">
        <v>2</v>
      </c>
      <c r="C109" s="4" t="s">
        <v>136</v>
      </c>
      <c r="D109" s="4" t="s">
        <v>5</v>
      </c>
      <c r="E109" s="4" t="s">
        <v>12</v>
      </c>
      <c r="F109" s="10" t="s">
        <v>9</v>
      </c>
      <c r="G109" s="12"/>
      <c r="H109" s="13">
        <f t="shared" si="45"/>
        <v>1</v>
      </c>
      <c r="I109" s="13" t="str">
        <f t="shared" si="46"/>
        <v/>
      </c>
      <c r="J109" s="13">
        <f t="shared" si="47"/>
        <v>1</v>
      </c>
      <c r="K109" s="13" t="str">
        <f t="shared" si="48"/>
        <v/>
      </c>
      <c r="L109" s="13" t="str">
        <f t="shared" si="49"/>
        <v/>
      </c>
      <c r="M109" s="13">
        <f t="shared" si="50"/>
        <v>1</v>
      </c>
      <c r="N109" s="15" t="str">
        <f t="shared" si="51"/>
        <v/>
      </c>
      <c r="O109" s="13" t="str">
        <f>IF(AND($F109="Erfolg",H109=1),1,"")</f>
        <v/>
      </c>
      <c r="P109" s="13" t="str">
        <f t="shared" si="30"/>
        <v/>
      </c>
      <c r="Q109" s="13" t="str">
        <f t="shared" si="31"/>
        <v/>
      </c>
      <c r="R109" s="13" t="str">
        <f t="shared" si="32"/>
        <v/>
      </c>
      <c r="S109" s="13" t="str">
        <f t="shared" si="33"/>
        <v/>
      </c>
      <c r="T109" s="13" t="str">
        <f t="shared" si="34"/>
        <v/>
      </c>
      <c r="U109" s="26">
        <f t="shared" si="52"/>
        <v>1</v>
      </c>
      <c r="V109" s="13">
        <f t="shared" si="53"/>
        <v>1</v>
      </c>
      <c r="W109" s="13" t="str">
        <f t="shared" si="35"/>
        <v/>
      </c>
      <c r="X109" s="13">
        <f t="shared" si="36"/>
        <v>1</v>
      </c>
      <c r="Y109" s="13" t="str">
        <f t="shared" si="37"/>
        <v/>
      </c>
      <c r="Z109" s="13" t="str">
        <f t="shared" si="38"/>
        <v/>
      </c>
      <c r="AA109" s="13">
        <f t="shared" si="39"/>
        <v>1</v>
      </c>
      <c r="AB109" s="14" t="str">
        <f t="shared" si="54"/>
        <v/>
      </c>
      <c r="AC109" s="13" t="str">
        <f t="shared" si="55"/>
        <v/>
      </c>
      <c r="AD109" s="13" t="str">
        <f t="shared" si="40"/>
        <v/>
      </c>
      <c r="AE109" s="13" t="str">
        <f t="shared" si="41"/>
        <v/>
      </c>
      <c r="AF109" s="13" t="str">
        <f t="shared" si="42"/>
        <v/>
      </c>
      <c r="AG109" s="13" t="str">
        <f t="shared" si="43"/>
        <v/>
      </c>
      <c r="AH109" s="13" t="str">
        <f t="shared" si="44"/>
        <v/>
      </c>
      <c r="AI109" s="4"/>
      <c r="AJ109" s="4"/>
    </row>
    <row r="110" spans="1:36" ht="26.25" x14ac:dyDescent="0.4">
      <c r="A110" s="7" t="s">
        <v>153</v>
      </c>
      <c r="B110" s="4" t="s">
        <v>2</v>
      </c>
      <c r="C110" s="4" t="s">
        <v>20</v>
      </c>
      <c r="D110" s="4" t="s">
        <v>5</v>
      </c>
      <c r="E110" s="4" t="s">
        <v>12</v>
      </c>
      <c r="F110" s="10" t="s">
        <v>3</v>
      </c>
      <c r="G110" s="12"/>
      <c r="H110" s="13">
        <f t="shared" si="45"/>
        <v>1</v>
      </c>
      <c r="I110" s="13" t="str">
        <f t="shared" si="46"/>
        <v/>
      </c>
      <c r="J110" s="13">
        <f t="shared" si="47"/>
        <v>1</v>
      </c>
      <c r="K110" s="13" t="str">
        <f t="shared" si="48"/>
        <v/>
      </c>
      <c r="L110" s="13" t="str">
        <f t="shared" si="49"/>
        <v/>
      </c>
      <c r="M110" s="13">
        <f t="shared" si="50"/>
        <v>1</v>
      </c>
      <c r="N110" s="15">
        <f t="shared" si="51"/>
        <v>1</v>
      </c>
      <c r="O110" s="13">
        <f>IF(AND($F110="Erfolg",H110=1),1,"")</f>
        <v>1</v>
      </c>
      <c r="P110" s="13" t="str">
        <f t="shared" si="30"/>
        <v/>
      </c>
      <c r="Q110" s="13">
        <f t="shared" si="31"/>
        <v>1</v>
      </c>
      <c r="R110" s="13" t="str">
        <f t="shared" si="32"/>
        <v/>
      </c>
      <c r="S110" s="13" t="str">
        <f t="shared" si="33"/>
        <v/>
      </c>
      <c r="T110" s="13">
        <f t="shared" si="34"/>
        <v>1</v>
      </c>
      <c r="U110" s="26" t="str">
        <f t="shared" si="52"/>
        <v/>
      </c>
      <c r="V110" s="13" t="str">
        <f t="shared" si="53"/>
        <v/>
      </c>
      <c r="W110" s="13" t="str">
        <f t="shared" si="35"/>
        <v/>
      </c>
      <c r="X110" s="13" t="str">
        <f t="shared" si="36"/>
        <v/>
      </c>
      <c r="Y110" s="13" t="str">
        <f t="shared" si="37"/>
        <v/>
      </c>
      <c r="Z110" s="13" t="str">
        <f t="shared" si="38"/>
        <v/>
      </c>
      <c r="AA110" s="13" t="str">
        <f t="shared" si="39"/>
        <v/>
      </c>
      <c r="AB110" s="14" t="str">
        <f t="shared" si="54"/>
        <v/>
      </c>
      <c r="AC110" s="13" t="str">
        <f t="shared" si="55"/>
        <v/>
      </c>
      <c r="AD110" s="13" t="str">
        <f t="shared" si="40"/>
        <v/>
      </c>
      <c r="AE110" s="13" t="str">
        <f t="shared" si="41"/>
        <v/>
      </c>
      <c r="AF110" s="13" t="str">
        <f t="shared" si="42"/>
        <v/>
      </c>
      <c r="AG110" s="13" t="str">
        <f t="shared" si="43"/>
        <v/>
      </c>
      <c r="AH110" s="13" t="str">
        <f t="shared" si="44"/>
        <v/>
      </c>
      <c r="AI110" s="4"/>
      <c r="AJ110" s="4"/>
    </row>
    <row r="111" spans="1:36" ht="26.25" x14ac:dyDescent="0.4">
      <c r="A111" s="7" t="s">
        <v>153</v>
      </c>
      <c r="B111" s="4" t="s">
        <v>2</v>
      </c>
      <c r="C111" s="4" t="s">
        <v>81</v>
      </c>
      <c r="D111" s="4" t="s">
        <v>5</v>
      </c>
      <c r="E111" s="4" t="s">
        <v>13</v>
      </c>
      <c r="F111" s="10" t="s">
        <v>9</v>
      </c>
      <c r="G111" s="12"/>
      <c r="H111" s="13">
        <f t="shared" si="45"/>
        <v>1</v>
      </c>
      <c r="I111" s="13" t="str">
        <f t="shared" si="46"/>
        <v/>
      </c>
      <c r="J111" s="13" t="str">
        <f t="shared" si="47"/>
        <v/>
      </c>
      <c r="K111" s="13">
        <f t="shared" si="48"/>
        <v>1</v>
      </c>
      <c r="L111" s="13" t="str">
        <f t="shared" si="49"/>
        <v/>
      </c>
      <c r="M111" s="13">
        <f t="shared" si="50"/>
        <v>1</v>
      </c>
      <c r="N111" s="15" t="str">
        <f t="shared" si="51"/>
        <v/>
      </c>
      <c r="O111" s="13" t="str">
        <f>IF(AND($F111="Erfolg",H111=1),1,"")</f>
        <v/>
      </c>
      <c r="P111" s="13" t="str">
        <f t="shared" si="30"/>
        <v/>
      </c>
      <c r="Q111" s="13" t="str">
        <f t="shared" si="31"/>
        <v/>
      </c>
      <c r="R111" s="13" t="str">
        <f t="shared" si="32"/>
        <v/>
      </c>
      <c r="S111" s="13" t="str">
        <f t="shared" si="33"/>
        <v/>
      </c>
      <c r="T111" s="13" t="str">
        <f t="shared" si="34"/>
        <v/>
      </c>
      <c r="U111" s="26">
        <f t="shared" si="52"/>
        <v>1</v>
      </c>
      <c r="V111" s="13">
        <f t="shared" si="53"/>
        <v>1</v>
      </c>
      <c r="W111" s="13" t="str">
        <f t="shared" si="35"/>
        <v/>
      </c>
      <c r="X111" s="13" t="str">
        <f t="shared" si="36"/>
        <v/>
      </c>
      <c r="Y111" s="13">
        <f t="shared" si="37"/>
        <v>1</v>
      </c>
      <c r="Z111" s="13" t="str">
        <f t="shared" si="38"/>
        <v/>
      </c>
      <c r="AA111" s="13">
        <f t="shared" si="39"/>
        <v>1</v>
      </c>
      <c r="AB111" s="14" t="str">
        <f t="shared" si="54"/>
        <v/>
      </c>
      <c r="AC111" s="13" t="str">
        <f t="shared" si="55"/>
        <v/>
      </c>
      <c r="AD111" s="13" t="str">
        <f t="shared" si="40"/>
        <v/>
      </c>
      <c r="AE111" s="13" t="str">
        <f t="shared" si="41"/>
        <v/>
      </c>
      <c r="AF111" s="13" t="str">
        <f t="shared" si="42"/>
        <v/>
      </c>
      <c r="AG111" s="13" t="str">
        <f t="shared" si="43"/>
        <v/>
      </c>
      <c r="AH111" s="13" t="str">
        <f t="shared" si="44"/>
        <v/>
      </c>
      <c r="AI111" s="4"/>
      <c r="AJ111" s="4"/>
    </row>
    <row r="112" spans="1:36" ht="26.25" x14ac:dyDescent="0.4">
      <c r="A112" s="7" t="s">
        <v>153</v>
      </c>
      <c r="B112" s="4" t="s">
        <v>2</v>
      </c>
      <c r="C112" s="4" t="s">
        <v>137</v>
      </c>
      <c r="D112" s="4" t="s">
        <v>5</v>
      </c>
      <c r="E112" s="4" t="s">
        <v>12</v>
      </c>
      <c r="F112" s="10" t="s">
        <v>9</v>
      </c>
      <c r="G112" s="12"/>
      <c r="H112" s="13">
        <f t="shared" si="45"/>
        <v>1</v>
      </c>
      <c r="I112" s="13" t="str">
        <f t="shared" si="46"/>
        <v/>
      </c>
      <c r="J112" s="13">
        <f t="shared" si="47"/>
        <v>1</v>
      </c>
      <c r="K112" s="13" t="str">
        <f t="shared" si="48"/>
        <v/>
      </c>
      <c r="L112" s="13" t="str">
        <f t="shared" si="49"/>
        <v/>
      </c>
      <c r="M112" s="13">
        <f t="shared" si="50"/>
        <v>1</v>
      </c>
      <c r="N112" s="15" t="str">
        <f t="shared" si="51"/>
        <v/>
      </c>
      <c r="O112" s="13" t="str">
        <f>IF(AND($F112="Erfolg",H112=1),1,"")</f>
        <v/>
      </c>
      <c r="P112" s="13" t="str">
        <f t="shared" si="30"/>
        <v/>
      </c>
      <c r="Q112" s="13" t="str">
        <f t="shared" si="31"/>
        <v/>
      </c>
      <c r="R112" s="13" t="str">
        <f t="shared" si="32"/>
        <v/>
      </c>
      <c r="S112" s="13" t="str">
        <f t="shared" si="33"/>
        <v/>
      </c>
      <c r="T112" s="13" t="str">
        <f t="shared" si="34"/>
        <v/>
      </c>
      <c r="U112" s="26">
        <f t="shared" si="52"/>
        <v>1</v>
      </c>
      <c r="V112" s="13">
        <f t="shared" si="53"/>
        <v>1</v>
      </c>
      <c r="W112" s="13" t="str">
        <f t="shared" si="35"/>
        <v/>
      </c>
      <c r="X112" s="13">
        <f t="shared" si="36"/>
        <v>1</v>
      </c>
      <c r="Y112" s="13" t="str">
        <f t="shared" si="37"/>
        <v/>
      </c>
      <c r="Z112" s="13" t="str">
        <f t="shared" si="38"/>
        <v/>
      </c>
      <c r="AA112" s="13">
        <f t="shared" si="39"/>
        <v>1</v>
      </c>
      <c r="AB112" s="14" t="str">
        <f t="shared" si="54"/>
        <v/>
      </c>
      <c r="AC112" s="13" t="str">
        <f t="shared" si="55"/>
        <v/>
      </c>
      <c r="AD112" s="13" t="str">
        <f t="shared" si="40"/>
        <v/>
      </c>
      <c r="AE112" s="13" t="str">
        <f t="shared" si="41"/>
        <v/>
      </c>
      <c r="AF112" s="13" t="str">
        <f t="shared" si="42"/>
        <v/>
      </c>
      <c r="AG112" s="13" t="str">
        <f t="shared" si="43"/>
        <v/>
      </c>
      <c r="AH112" s="13" t="str">
        <f t="shared" si="44"/>
        <v/>
      </c>
      <c r="AI112" s="4"/>
      <c r="AJ112" s="4"/>
    </row>
    <row r="113" spans="1:36" ht="26.25" x14ac:dyDescent="0.4">
      <c r="A113" s="7" t="s">
        <v>153</v>
      </c>
      <c r="B113" s="4" t="s">
        <v>2</v>
      </c>
      <c r="C113" s="4" t="s">
        <v>5</v>
      </c>
      <c r="D113" s="4" t="s">
        <v>8</v>
      </c>
      <c r="E113" s="4" t="s">
        <v>12</v>
      </c>
      <c r="F113" s="10" t="s">
        <v>9</v>
      </c>
      <c r="G113" s="12"/>
      <c r="H113" s="13">
        <f t="shared" si="45"/>
        <v>1</v>
      </c>
      <c r="I113" s="13" t="str">
        <f t="shared" si="46"/>
        <v/>
      </c>
      <c r="J113" s="13">
        <f t="shared" si="47"/>
        <v>1</v>
      </c>
      <c r="K113" s="13" t="str">
        <f t="shared" si="48"/>
        <v/>
      </c>
      <c r="L113" s="13">
        <f t="shared" si="49"/>
        <v>1</v>
      </c>
      <c r="M113" s="13" t="str">
        <f t="shared" si="50"/>
        <v/>
      </c>
      <c r="N113" s="15" t="str">
        <f t="shared" si="51"/>
        <v/>
      </c>
      <c r="O113" s="13" t="str">
        <f>IF(AND($F113="Erfolg",H113=1),1,"")</f>
        <v/>
      </c>
      <c r="P113" s="13" t="str">
        <f t="shared" si="30"/>
        <v/>
      </c>
      <c r="Q113" s="13" t="str">
        <f t="shared" si="31"/>
        <v/>
      </c>
      <c r="R113" s="13" t="str">
        <f t="shared" si="32"/>
        <v/>
      </c>
      <c r="S113" s="13" t="str">
        <f t="shared" si="33"/>
        <v/>
      </c>
      <c r="T113" s="13" t="str">
        <f t="shared" si="34"/>
        <v/>
      </c>
      <c r="U113" s="26">
        <f t="shared" si="52"/>
        <v>1</v>
      </c>
      <c r="V113" s="13">
        <f t="shared" si="53"/>
        <v>1</v>
      </c>
      <c r="W113" s="13" t="str">
        <f t="shared" si="35"/>
        <v/>
      </c>
      <c r="X113" s="13">
        <f t="shared" si="36"/>
        <v>1</v>
      </c>
      <c r="Y113" s="13" t="str">
        <f t="shared" si="37"/>
        <v/>
      </c>
      <c r="Z113" s="13">
        <f t="shared" si="38"/>
        <v>1</v>
      </c>
      <c r="AA113" s="13" t="str">
        <f t="shared" si="39"/>
        <v/>
      </c>
      <c r="AB113" s="14" t="str">
        <f t="shared" si="54"/>
        <v/>
      </c>
      <c r="AC113" s="13" t="str">
        <f t="shared" si="55"/>
        <v/>
      </c>
      <c r="AD113" s="13" t="str">
        <f t="shared" si="40"/>
        <v/>
      </c>
      <c r="AE113" s="13" t="str">
        <f t="shared" si="41"/>
        <v/>
      </c>
      <c r="AF113" s="13" t="str">
        <f t="shared" si="42"/>
        <v/>
      </c>
      <c r="AG113" s="13" t="str">
        <f t="shared" si="43"/>
        <v/>
      </c>
      <c r="AH113" s="13" t="str">
        <f t="shared" si="44"/>
        <v/>
      </c>
      <c r="AI113" s="4"/>
      <c r="AJ113" s="4"/>
    </row>
    <row r="114" spans="1:36" ht="26.25" x14ac:dyDescent="0.4">
      <c r="A114" s="7" t="s">
        <v>153</v>
      </c>
      <c r="B114" s="4" t="s">
        <v>2</v>
      </c>
      <c r="C114" s="4" t="s">
        <v>5</v>
      </c>
      <c r="D114" s="4" t="s">
        <v>5</v>
      </c>
      <c r="E114" s="4" t="s">
        <v>12</v>
      </c>
      <c r="F114" s="10" t="s">
        <v>4</v>
      </c>
      <c r="G114" s="12"/>
      <c r="H114" s="13">
        <f t="shared" si="45"/>
        <v>1</v>
      </c>
      <c r="I114" s="13" t="str">
        <f t="shared" si="46"/>
        <v/>
      </c>
      <c r="J114" s="13">
        <f t="shared" si="47"/>
        <v>1</v>
      </c>
      <c r="K114" s="13" t="str">
        <f t="shared" si="48"/>
        <v/>
      </c>
      <c r="L114" s="13" t="str">
        <f t="shared" si="49"/>
        <v/>
      </c>
      <c r="M114" s="13">
        <f t="shared" si="50"/>
        <v>1</v>
      </c>
      <c r="N114" s="15" t="str">
        <f t="shared" si="51"/>
        <v/>
      </c>
      <c r="O114" s="13" t="str">
        <f>IF(AND($F114="Erfolg",H114=1),1,"")</f>
        <v/>
      </c>
      <c r="P114" s="13" t="str">
        <f t="shared" si="30"/>
        <v/>
      </c>
      <c r="Q114" s="13" t="str">
        <f t="shared" si="31"/>
        <v/>
      </c>
      <c r="R114" s="13" t="str">
        <f t="shared" si="32"/>
        <v/>
      </c>
      <c r="S114" s="13" t="str">
        <f t="shared" si="33"/>
        <v/>
      </c>
      <c r="T114" s="13" t="str">
        <f t="shared" si="34"/>
        <v/>
      </c>
      <c r="U114" s="26" t="str">
        <f t="shared" si="52"/>
        <v/>
      </c>
      <c r="V114" s="13" t="str">
        <f t="shared" si="53"/>
        <v/>
      </c>
      <c r="W114" s="13" t="str">
        <f t="shared" si="35"/>
        <v/>
      </c>
      <c r="X114" s="13" t="str">
        <f t="shared" si="36"/>
        <v/>
      </c>
      <c r="Y114" s="13" t="str">
        <f t="shared" si="37"/>
        <v/>
      </c>
      <c r="Z114" s="13" t="str">
        <f t="shared" si="38"/>
        <v/>
      </c>
      <c r="AA114" s="13" t="str">
        <f t="shared" si="39"/>
        <v/>
      </c>
      <c r="AB114" s="14">
        <f t="shared" si="54"/>
        <v>1</v>
      </c>
      <c r="AC114" s="13">
        <f t="shared" si="55"/>
        <v>1</v>
      </c>
      <c r="AD114" s="13" t="str">
        <f t="shared" si="40"/>
        <v/>
      </c>
      <c r="AE114" s="13">
        <f t="shared" si="41"/>
        <v>1</v>
      </c>
      <c r="AF114" s="13" t="str">
        <f t="shared" si="42"/>
        <v/>
      </c>
      <c r="AG114" s="13" t="str">
        <f t="shared" si="43"/>
        <v/>
      </c>
      <c r="AH114" s="13">
        <f t="shared" si="44"/>
        <v>1</v>
      </c>
      <c r="AI114" s="4"/>
      <c r="AJ114" s="4"/>
    </row>
    <row r="115" spans="1:36" ht="26.25" x14ac:dyDescent="0.4">
      <c r="A115" s="7" t="s">
        <v>153</v>
      </c>
      <c r="B115" s="4" t="s">
        <v>2</v>
      </c>
      <c r="C115" s="4" t="s">
        <v>105</v>
      </c>
      <c r="D115" s="4" t="s">
        <v>5</v>
      </c>
      <c r="E115" s="4" t="s">
        <v>13</v>
      </c>
      <c r="F115" s="10" t="s">
        <v>9</v>
      </c>
      <c r="G115" s="12"/>
      <c r="H115" s="13">
        <f t="shared" si="45"/>
        <v>1</v>
      </c>
      <c r="I115" s="13" t="str">
        <f t="shared" si="46"/>
        <v/>
      </c>
      <c r="J115" s="13" t="str">
        <f t="shared" si="47"/>
        <v/>
      </c>
      <c r="K115" s="13">
        <f t="shared" si="48"/>
        <v>1</v>
      </c>
      <c r="L115" s="13" t="str">
        <f t="shared" si="49"/>
        <v/>
      </c>
      <c r="M115" s="13">
        <f t="shared" si="50"/>
        <v>1</v>
      </c>
      <c r="N115" s="15" t="str">
        <f t="shared" si="51"/>
        <v/>
      </c>
      <c r="O115" s="13" t="str">
        <f>IF(AND($F115="Erfolg",H115=1),1,"")</f>
        <v/>
      </c>
      <c r="P115" s="13" t="str">
        <f t="shared" si="30"/>
        <v/>
      </c>
      <c r="Q115" s="13" t="str">
        <f t="shared" si="31"/>
        <v/>
      </c>
      <c r="R115" s="13" t="str">
        <f t="shared" si="32"/>
        <v/>
      </c>
      <c r="S115" s="13" t="str">
        <f t="shared" si="33"/>
        <v/>
      </c>
      <c r="T115" s="13" t="str">
        <f t="shared" si="34"/>
        <v/>
      </c>
      <c r="U115" s="26">
        <f t="shared" si="52"/>
        <v>1</v>
      </c>
      <c r="V115" s="13">
        <f t="shared" si="53"/>
        <v>1</v>
      </c>
      <c r="W115" s="13" t="str">
        <f t="shared" si="35"/>
        <v/>
      </c>
      <c r="X115" s="13" t="str">
        <f t="shared" si="36"/>
        <v/>
      </c>
      <c r="Y115" s="13">
        <f t="shared" si="37"/>
        <v>1</v>
      </c>
      <c r="Z115" s="13" t="str">
        <f t="shared" si="38"/>
        <v/>
      </c>
      <c r="AA115" s="13">
        <f t="shared" si="39"/>
        <v>1</v>
      </c>
      <c r="AB115" s="14" t="str">
        <f t="shared" si="54"/>
        <v/>
      </c>
      <c r="AC115" s="13" t="str">
        <f t="shared" si="55"/>
        <v/>
      </c>
      <c r="AD115" s="13" t="str">
        <f t="shared" si="40"/>
        <v/>
      </c>
      <c r="AE115" s="13" t="str">
        <f t="shared" si="41"/>
        <v/>
      </c>
      <c r="AF115" s="13" t="str">
        <f t="shared" si="42"/>
        <v/>
      </c>
      <c r="AG115" s="13" t="str">
        <f t="shared" si="43"/>
        <v/>
      </c>
      <c r="AH115" s="13" t="str">
        <f t="shared" si="44"/>
        <v/>
      </c>
      <c r="AI115" s="4"/>
      <c r="AJ115" s="4"/>
    </row>
    <row r="116" spans="1:36" ht="26.25" x14ac:dyDescent="0.4">
      <c r="A116" s="7" t="s">
        <v>153</v>
      </c>
      <c r="B116" s="4" t="s">
        <v>2</v>
      </c>
      <c r="C116" s="4" t="s">
        <v>67</v>
      </c>
      <c r="D116" s="4" t="s">
        <v>8</v>
      </c>
      <c r="E116" s="4" t="s">
        <v>12</v>
      </c>
      <c r="F116" s="10" t="s">
        <v>3</v>
      </c>
      <c r="G116" s="12"/>
      <c r="H116" s="13">
        <f t="shared" si="45"/>
        <v>1</v>
      </c>
      <c r="I116" s="13" t="str">
        <f t="shared" si="46"/>
        <v/>
      </c>
      <c r="J116" s="13">
        <f t="shared" si="47"/>
        <v>1</v>
      </c>
      <c r="K116" s="13" t="str">
        <f t="shared" si="48"/>
        <v/>
      </c>
      <c r="L116" s="13">
        <f t="shared" si="49"/>
        <v>1</v>
      </c>
      <c r="M116" s="13" t="str">
        <f t="shared" si="50"/>
        <v/>
      </c>
      <c r="N116" s="15">
        <f t="shared" si="51"/>
        <v>1</v>
      </c>
      <c r="O116" s="13">
        <f>IF(AND($F116="Erfolg",H116=1),1,"")</f>
        <v>1</v>
      </c>
      <c r="P116" s="13" t="str">
        <f t="shared" si="30"/>
        <v/>
      </c>
      <c r="Q116" s="13">
        <f t="shared" si="31"/>
        <v>1</v>
      </c>
      <c r="R116" s="13" t="str">
        <f t="shared" si="32"/>
        <v/>
      </c>
      <c r="S116" s="13">
        <f t="shared" si="33"/>
        <v>1</v>
      </c>
      <c r="T116" s="13" t="str">
        <f t="shared" si="34"/>
        <v/>
      </c>
      <c r="U116" s="26" t="str">
        <f t="shared" si="52"/>
        <v/>
      </c>
      <c r="V116" s="13" t="str">
        <f t="shared" si="53"/>
        <v/>
      </c>
      <c r="W116" s="13" t="str">
        <f t="shared" si="35"/>
        <v/>
      </c>
      <c r="X116" s="13" t="str">
        <f t="shared" si="36"/>
        <v/>
      </c>
      <c r="Y116" s="13" t="str">
        <f t="shared" si="37"/>
        <v/>
      </c>
      <c r="Z116" s="13" t="str">
        <f t="shared" si="38"/>
        <v/>
      </c>
      <c r="AA116" s="13" t="str">
        <f t="shared" si="39"/>
        <v/>
      </c>
      <c r="AB116" s="14" t="str">
        <f t="shared" si="54"/>
        <v/>
      </c>
      <c r="AC116" s="13" t="str">
        <f t="shared" si="55"/>
        <v/>
      </c>
      <c r="AD116" s="13" t="str">
        <f t="shared" si="40"/>
        <v/>
      </c>
      <c r="AE116" s="13" t="str">
        <f t="shared" si="41"/>
        <v/>
      </c>
      <c r="AF116" s="13" t="str">
        <f t="shared" si="42"/>
        <v/>
      </c>
      <c r="AG116" s="13" t="str">
        <f t="shared" si="43"/>
        <v/>
      </c>
      <c r="AH116" s="13" t="str">
        <f t="shared" si="44"/>
        <v/>
      </c>
      <c r="AI116" s="4"/>
      <c r="AJ116" s="4"/>
    </row>
    <row r="117" spans="1:36" ht="26.25" x14ac:dyDescent="0.4">
      <c r="A117" s="7" t="s">
        <v>153</v>
      </c>
      <c r="B117" s="4" t="s">
        <v>1</v>
      </c>
      <c r="C117" s="4" t="s">
        <v>5</v>
      </c>
      <c r="D117" s="4" t="s">
        <v>5</v>
      </c>
      <c r="E117" s="4" t="s">
        <v>12</v>
      </c>
      <c r="F117" s="10" t="s">
        <v>4</v>
      </c>
      <c r="G117" s="12"/>
      <c r="H117" s="13" t="str">
        <f t="shared" si="45"/>
        <v/>
      </c>
      <c r="I117" s="13">
        <f t="shared" si="46"/>
        <v>1</v>
      </c>
      <c r="J117" s="13">
        <f t="shared" si="47"/>
        <v>1</v>
      </c>
      <c r="K117" s="13" t="str">
        <f t="shared" si="48"/>
        <v/>
      </c>
      <c r="L117" s="13" t="str">
        <f t="shared" si="49"/>
        <v/>
      </c>
      <c r="M117" s="13">
        <f t="shared" si="50"/>
        <v>1</v>
      </c>
      <c r="N117" s="15" t="str">
        <f t="shared" si="51"/>
        <v/>
      </c>
      <c r="O117" s="13" t="str">
        <f>IF(AND($F117="Erfolg",H117=1),1,"")</f>
        <v/>
      </c>
      <c r="P117" s="13" t="str">
        <f t="shared" si="30"/>
        <v/>
      </c>
      <c r="Q117" s="13" t="str">
        <f t="shared" si="31"/>
        <v/>
      </c>
      <c r="R117" s="13" t="str">
        <f t="shared" si="32"/>
        <v/>
      </c>
      <c r="S117" s="13" t="str">
        <f t="shared" si="33"/>
        <v/>
      </c>
      <c r="T117" s="13" t="str">
        <f t="shared" si="34"/>
        <v/>
      </c>
      <c r="U117" s="26" t="str">
        <f t="shared" si="52"/>
        <v/>
      </c>
      <c r="V117" s="13" t="str">
        <f t="shared" si="53"/>
        <v/>
      </c>
      <c r="W117" s="13" t="str">
        <f t="shared" si="35"/>
        <v/>
      </c>
      <c r="X117" s="13" t="str">
        <f t="shared" si="36"/>
        <v/>
      </c>
      <c r="Y117" s="13" t="str">
        <f t="shared" si="37"/>
        <v/>
      </c>
      <c r="Z117" s="13" t="str">
        <f t="shared" si="38"/>
        <v/>
      </c>
      <c r="AA117" s="13" t="str">
        <f t="shared" si="39"/>
        <v/>
      </c>
      <c r="AB117" s="14">
        <f t="shared" si="54"/>
        <v>1</v>
      </c>
      <c r="AC117" s="13" t="str">
        <f t="shared" si="55"/>
        <v/>
      </c>
      <c r="AD117" s="13">
        <f t="shared" si="40"/>
        <v>1</v>
      </c>
      <c r="AE117" s="13">
        <f t="shared" si="41"/>
        <v>1</v>
      </c>
      <c r="AF117" s="13" t="str">
        <f t="shared" si="42"/>
        <v/>
      </c>
      <c r="AG117" s="13" t="str">
        <f t="shared" si="43"/>
        <v/>
      </c>
      <c r="AH117" s="13">
        <f t="shared" si="44"/>
        <v>1</v>
      </c>
      <c r="AI117" s="4"/>
      <c r="AJ117" s="4"/>
    </row>
    <row r="118" spans="1:36" ht="26.25" x14ac:dyDescent="0.4">
      <c r="A118" s="7" t="s">
        <v>153</v>
      </c>
      <c r="B118" s="4" t="s">
        <v>1</v>
      </c>
      <c r="C118" s="4" t="s">
        <v>5</v>
      </c>
      <c r="D118" s="4" t="s">
        <v>5</v>
      </c>
      <c r="E118" s="4" t="s">
        <v>12</v>
      </c>
      <c r="F118" s="10" t="s">
        <v>4</v>
      </c>
      <c r="G118" s="12"/>
      <c r="H118" s="13" t="str">
        <f t="shared" si="45"/>
        <v/>
      </c>
      <c r="I118" s="13">
        <f t="shared" si="46"/>
        <v>1</v>
      </c>
      <c r="J118" s="13">
        <f t="shared" si="47"/>
        <v>1</v>
      </c>
      <c r="K118" s="13" t="str">
        <f t="shared" si="48"/>
        <v/>
      </c>
      <c r="L118" s="13" t="str">
        <f t="shared" si="49"/>
        <v/>
      </c>
      <c r="M118" s="13">
        <f t="shared" si="50"/>
        <v>1</v>
      </c>
      <c r="N118" s="15" t="str">
        <f t="shared" si="51"/>
        <v/>
      </c>
      <c r="O118" s="13" t="str">
        <f>IF(AND($F118="Erfolg",H118=1),1,"")</f>
        <v/>
      </c>
      <c r="P118" s="13" t="str">
        <f t="shared" si="30"/>
        <v/>
      </c>
      <c r="Q118" s="13" t="str">
        <f t="shared" si="31"/>
        <v/>
      </c>
      <c r="R118" s="13" t="str">
        <f t="shared" si="32"/>
        <v/>
      </c>
      <c r="S118" s="13" t="str">
        <f t="shared" si="33"/>
        <v/>
      </c>
      <c r="T118" s="13" t="str">
        <f t="shared" si="34"/>
        <v/>
      </c>
      <c r="U118" s="26" t="str">
        <f t="shared" si="52"/>
        <v/>
      </c>
      <c r="V118" s="13" t="str">
        <f t="shared" si="53"/>
        <v/>
      </c>
      <c r="W118" s="13" t="str">
        <f t="shared" si="35"/>
        <v/>
      </c>
      <c r="X118" s="13" t="str">
        <f t="shared" si="36"/>
        <v/>
      </c>
      <c r="Y118" s="13" t="str">
        <f t="shared" si="37"/>
        <v/>
      </c>
      <c r="Z118" s="13" t="str">
        <f t="shared" si="38"/>
        <v/>
      </c>
      <c r="AA118" s="13" t="str">
        <f t="shared" si="39"/>
        <v/>
      </c>
      <c r="AB118" s="14">
        <f t="shared" si="54"/>
        <v>1</v>
      </c>
      <c r="AC118" s="13" t="str">
        <f t="shared" si="55"/>
        <v/>
      </c>
      <c r="AD118" s="13">
        <f t="shared" si="40"/>
        <v>1</v>
      </c>
      <c r="AE118" s="13">
        <f t="shared" si="41"/>
        <v>1</v>
      </c>
      <c r="AF118" s="13" t="str">
        <f t="shared" si="42"/>
        <v/>
      </c>
      <c r="AG118" s="13" t="str">
        <f t="shared" si="43"/>
        <v/>
      </c>
      <c r="AH118" s="13">
        <f t="shared" si="44"/>
        <v>1</v>
      </c>
      <c r="AI118" s="4"/>
      <c r="AJ118" s="4"/>
    </row>
    <row r="119" spans="1:36" ht="26.25" x14ac:dyDescent="0.4">
      <c r="A119" s="7" t="s">
        <v>153</v>
      </c>
      <c r="B119" s="4" t="s">
        <v>2</v>
      </c>
      <c r="C119" s="4" t="s">
        <v>5</v>
      </c>
      <c r="D119" s="4" t="s">
        <v>5</v>
      </c>
      <c r="E119" s="4" t="s">
        <v>12</v>
      </c>
      <c r="F119" s="10" t="s">
        <v>4</v>
      </c>
      <c r="G119" s="12"/>
      <c r="H119" s="13">
        <f t="shared" si="45"/>
        <v>1</v>
      </c>
      <c r="I119" s="13" t="str">
        <f t="shared" si="46"/>
        <v/>
      </c>
      <c r="J119" s="13">
        <f t="shared" si="47"/>
        <v>1</v>
      </c>
      <c r="K119" s="13" t="str">
        <f t="shared" si="48"/>
        <v/>
      </c>
      <c r="L119" s="13" t="str">
        <f t="shared" si="49"/>
        <v/>
      </c>
      <c r="M119" s="13">
        <f t="shared" si="50"/>
        <v>1</v>
      </c>
      <c r="N119" s="15" t="str">
        <f t="shared" si="51"/>
        <v/>
      </c>
      <c r="O119" s="13" t="str">
        <f>IF(AND($F119="Erfolg",H119=1),1,"")</f>
        <v/>
      </c>
      <c r="P119" s="13" t="str">
        <f t="shared" si="30"/>
        <v/>
      </c>
      <c r="Q119" s="13" t="str">
        <f t="shared" si="31"/>
        <v/>
      </c>
      <c r="R119" s="13" t="str">
        <f t="shared" si="32"/>
        <v/>
      </c>
      <c r="S119" s="13" t="str">
        <f t="shared" si="33"/>
        <v/>
      </c>
      <c r="T119" s="13" t="str">
        <f t="shared" si="34"/>
        <v/>
      </c>
      <c r="U119" s="26" t="str">
        <f t="shared" si="52"/>
        <v/>
      </c>
      <c r="V119" s="13" t="str">
        <f t="shared" si="53"/>
        <v/>
      </c>
      <c r="W119" s="13" t="str">
        <f t="shared" si="35"/>
        <v/>
      </c>
      <c r="X119" s="13" t="str">
        <f t="shared" si="36"/>
        <v/>
      </c>
      <c r="Y119" s="13" t="str">
        <f t="shared" si="37"/>
        <v/>
      </c>
      <c r="Z119" s="13" t="str">
        <f t="shared" si="38"/>
        <v/>
      </c>
      <c r="AA119" s="13" t="str">
        <f t="shared" si="39"/>
        <v/>
      </c>
      <c r="AB119" s="14">
        <f t="shared" si="54"/>
        <v>1</v>
      </c>
      <c r="AC119" s="13">
        <f t="shared" si="55"/>
        <v>1</v>
      </c>
      <c r="AD119" s="13" t="str">
        <f t="shared" si="40"/>
        <v/>
      </c>
      <c r="AE119" s="13">
        <f t="shared" si="41"/>
        <v>1</v>
      </c>
      <c r="AF119" s="13" t="str">
        <f t="shared" si="42"/>
        <v/>
      </c>
      <c r="AG119" s="13" t="str">
        <f t="shared" si="43"/>
        <v/>
      </c>
      <c r="AH119" s="13">
        <f t="shared" si="44"/>
        <v>1</v>
      </c>
      <c r="AI119" s="4"/>
      <c r="AJ119" s="4"/>
    </row>
    <row r="120" spans="1:36" ht="26.25" x14ac:dyDescent="0.4">
      <c r="A120" s="7" t="s">
        <v>153</v>
      </c>
      <c r="B120" s="4" t="s">
        <v>2</v>
      </c>
      <c r="C120" s="4" t="s">
        <v>5</v>
      </c>
      <c r="D120" s="4" t="s">
        <v>5</v>
      </c>
      <c r="E120" s="4" t="s">
        <v>12</v>
      </c>
      <c r="F120" s="10" t="s">
        <v>4</v>
      </c>
      <c r="G120" s="12"/>
      <c r="H120" s="13">
        <f t="shared" si="45"/>
        <v>1</v>
      </c>
      <c r="I120" s="13" t="str">
        <f t="shared" si="46"/>
        <v/>
      </c>
      <c r="J120" s="13">
        <f t="shared" si="47"/>
        <v>1</v>
      </c>
      <c r="K120" s="13" t="str">
        <f t="shared" si="48"/>
        <v/>
      </c>
      <c r="L120" s="13" t="str">
        <f t="shared" si="49"/>
        <v/>
      </c>
      <c r="M120" s="13">
        <f t="shared" si="50"/>
        <v>1</v>
      </c>
      <c r="N120" s="15" t="str">
        <f t="shared" si="51"/>
        <v/>
      </c>
      <c r="O120" s="13" t="str">
        <f>IF(AND($F120="Erfolg",H120=1),1,"")</f>
        <v/>
      </c>
      <c r="P120" s="13" t="str">
        <f t="shared" si="30"/>
        <v/>
      </c>
      <c r="Q120" s="13" t="str">
        <f t="shared" si="31"/>
        <v/>
      </c>
      <c r="R120" s="13" t="str">
        <f t="shared" si="32"/>
        <v/>
      </c>
      <c r="S120" s="13" t="str">
        <f t="shared" si="33"/>
        <v/>
      </c>
      <c r="T120" s="13" t="str">
        <f t="shared" si="34"/>
        <v/>
      </c>
      <c r="U120" s="26" t="str">
        <f t="shared" si="52"/>
        <v/>
      </c>
      <c r="V120" s="13" t="str">
        <f t="shared" si="53"/>
        <v/>
      </c>
      <c r="W120" s="13" t="str">
        <f t="shared" si="35"/>
        <v/>
      </c>
      <c r="X120" s="13" t="str">
        <f t="shared" si="36"/>
        <v/>
      </c>
      <c r="Y120" s="13" t="str">
        <f t="shared" si="37"/>
        <v/>
      </c>
      <c r="Z120" s="13" t="str">
        <f t="shared" si="38"/>
        <v/>
      </c>
      <c r="AA120" s="13" t="str">
        <f t="shared" si="39"/>
        <v/>
      </c>
      <c r="AB120" s="14">
        <f t="shared" si="54"/>
        <v>1</v>
      </c>
      <c r="AC120" s="13">
        <f t="shared" si="55"/>
        <v>1</v>
      </c>
      <c r="AD120" s="13" t="str">
        <f t="shared" si="40"/>
        <v/>
      </c>
      <c r="AE120" s="13">
        <f t="shared" si="41"/>
        <v>1</v>
      </c>
      <c r="AF120" s="13" t="str">
        <f t="shared" si="42"/>
        <v/>
      </c>
      <c r="AG120" s="13" t="str">
        <f t="shared" si="43"/>
        <v/>
      </c>
      <c r="AH120" s="13">
        <f t="shared" si="44"/>
        <v>1</v>
      </c>
      <c r="AI120" s="4"/>
      <c r="AJ120" s="4"/>
    </row>
    <row r="121" spans="1:36" ht="26.25" x14ac:dyDescent="0.4">
      <c r="A121" s="7" t="s">
        <v>153</v>
      </c>
      <c r="B121" s="4" t="s">
        <v>1</v>
      </c>
      <c r="C121" s="4" t="s">
        <v>138</v>
      </c>
      <c r="D121" s="4" t="s">
        <v>5</v>
      </c>
      <c r="E121" s="4" t="s">
        <v>12</v>
      </c>
      <c r="F121" s="10" t="s">
        <v>9</v>
      </c>
      <c r="G121" s="12"/>
      <c r="H121" s="13" t="str">
        <f t="shared" si="45"/>
        <v/>
      </c>
      <c r="I121" s="13">
        <f t="shared" si="46"/>
        <v>1</v>
      </c>
      <c r="J121" s="13">
        <f t="shared" si="47"/>
        <v>1</v>
      </c>
      <c r="K121" s="13" t="str">
        <f t="shared" si="48"/>
        <v/>
      </c>
      <c r="L121" s="13" t="str">
        <f t="shared" si="49"/>
        <v/>
      </c>
      <c r="M121" s="13">
        <f t="shared" si="50"/>
        <v>1</v>
      </c>
      <c r="N121" s="15" t="str">
        <f t="shared" si="51"/>
        <v/>
      </c>
      <c r="O121" s="13" t="str">
        <f>IF(AND($F121="Erfolg",H121=1),1,"")</f>
        <v/>
      </c>
      <c r="P121" s="13" t="str">
        <f t="shared" si="30"/>
        <v/>
      </c>
      <c r="Q121" s="13" t="str">
        <f t="shared" si="31"/>
        <v/>
      </c>
      <c r="R121" s="13" t="str">
        <f t="shared" si="32"/>
        <v/>
      </c>
      <c r="S121" s="13" t="str">
        <f t="shared" si="33"/>
        <v/>
      </c>
      <c r="T121" s="13" t="str">
        <f t="shared" si="34"/>
        <v/>
      </c>
      <c r="U121" s="26">
        <f t="shared" si="52"/>
        <v>1</v>
      </c>
      <c r="V121" s="13" t="str">
        <f t="shared" si="53"/>
        <v/>
      </c>
      <c r="W121" s="13">
        <f t="shared" si="35"/>
        <v>1</v>
      </c>
      <c r="X121" s="13">
        <f t="shared" si="36"/>
        <v>1</v>
      </c>
      <c r="Y121" s="13" t="str">
        <f t="shared" si="37"/>
        <v/>
      </c>
      <c r="Z121" s="13" t="str">
        <f t="shared" si="38"/>
        <v/>
      </c>
      <c r="AA121" s="13">
        <f t="shared" si="39"/>
        <v>1</v>
      </c>
      <c r="AB121" s="14" t="str">
        <f t="shared" si="54"/>
        <v/>
      </c>
      <c r="AC121" s="13" t="str">
        <f t="shared" si="55"/>
        <v/>
      </c>
      <c r="AD121" s="13" t="str">
        <f t="shared" si="40"/>
        <v/>
      </c>
      <c r="AE121" s="13" t="str">
        <f t="shared" si="41"/>
        <v/>
      </c>
      <c r="AF121" s="13" t="str">
        <f t="shared" si="42"/>
        <v/>
      </c>
      <c r="AG121" s="13" t="str">
        <f t="shared" si="43"/>
        <v/>
      </c>
      <c r="AH121" s="13" t="str">
        <f t="shared" si="44"/>
        <v/>
      </c>
      <c r="AI121" s="4"/>
      <c r="AJ121" s="4"/>
    </row>
    <row r="122" spans="1:36" ht="26.25" x14ac:dyDescent="0.4">
      <c r="A122" s="7" t="s">
        <v>153</v>
      </c>
      <c r="B122" s="4" t="s">
        <v>2</v>
      </c>
      <c r="C122" s="4" t="s">
        <v>139</v>
      </c>
      <c r="D122" s="4" t="s">
        <v>5</v>
      </c>
      <c r="E122" s="4" t="s">
        <v>12</v>
      </c>
      <c r="F122" s="10" t="s">
        <v>4</v>
      </c>
      <c r="G122" s="12"/>
      <c r="H122" s="13">
        <f t="shared" si="45"/>
        <v>1</v>
      </c>
      <c r="I122" s="13" t="str">
        <f t="shared" si="46"/>
        <v/>
      </c>
      <c r="J122" s="13">
        <f t="shared" si="47"/>
        <v>1</v>
      </c>
      <c r="K122" s="13" t="str">
        <f t="shared" si="48"/>
        <v/>
      </c>
      <c r="L122" s="13" t="str">
        <f t="shared" si="49"/>
        <v/>
      </c>
      <c r="M122" s="13">
        <f t="shared" si="50"/>
        <v>1</v>
      </c>
      <c r="N122" s="15" t="str">
        <f t="shared" si="51"/>
        <v/>
      </c>
      <c r="O122" s="13" t="str">
        <f>IF(AND($F122="Erfolg",H122=1),1,"")</f>
        <v/>
      </c>
      <c r="P122" s="13" t="str">
        <f t="shared" si="30"/>
        <v/>
      </c>
      <c r="Q122" s="13" t="str">
        <f t="shared" si="31"/>
        <v/>
      </c>
      <c r="R122" s="13" t="str">
        <f t="shared" si="32"/>
        <v/>
      </c>
      <c r="S122" s="13" t="str">
        <f t="shared" si="33"/>
        <v/>
      </c>
      <c r="T122" s="13" t="str">
        <f t="shared" si="34"/>
        <v/>
      </c>
      <c r="U122" s="26" t="str">
        <f t="shared" si="52"/>
        <v/>
      </c>
      <c r="V122" s="13" t="str">
        <f t="shared" si="53"/>
        <v/>
      </c>
      <c r="W122" s="13" t="str">
        <f t="shared" si="35"/>
        <v/>
      </c>
      <c r="X122" s="13" t="str">
        <f t="shared" si="36"/>
        <v/>
      </c>
      <c r="Y122" s="13" t="str">
        <f t="shared" si="37"/>
        <v/>
      </c>
      <c r="Z122" s="13" t="str">
        <f t="shared" si="38"/>
        <v/>
      </c>
      <c r="AA122" s="13" t="str">
        <f t="shared" si="39"/>
        <v/>
      </c>
      <c r="AB122" s="14">
        <f t="shared" si="54"/>
        <v>1</v>
      </c>
      <c r="AC122" s="13">
        <f t="shared" si="55"/>
        <v>1</v>
      </c>
      <c r="AD122" s="13" t="str">
        <f t="shared" si="40"/>
        <v/>
      </c>
      <c r="AE122" s="13">
        <f t="shared" si="41"/>
        <v>1</v>
      </c>
      <c r="AF122" s="13" t="str">
        <f t="shared" si="42"/>
        <v/>
      </c>
      <c r="AG122" s="13" t="str">
        <f t="shared" si="43"/>
        <v/>
      </c>
      <c r="AH122" s="13">
        <f t="shared" si="44"/>
        <v>1</v>
      </c>
      <c r="AI122" s="4"/>
      <c r="AJ122" s="4"/>
    </row>
    <row r="123" spans="1:36" ht="26.25" x14ac:dyDescent="0.4">
      <c r="A123" s="7" t="s">
        <v>153</v>
      </c>
      <c r="B123" s="4" t="s">
        <v>1</v>
      </c>
      <c r="C123" s="4" t="s">
        <v>140</v>
      </c>
      <c r="D123" s="4" t="s">
        <v>5</v>
      </c>
      <c r="E123" s="4" t="s">
        <v>12</v>
      </c>
      <c r="F123" s="10" t="s">
        <v>4</v>
      </c>
      <c r="G123" s="12"/>
      <c r="H123" s="13" t="str">
        <f t="shared" si="45"/>
        <v/>
      </c>
      <c r="I123" s="13">
        <f t="shared" si="46"/>
        <v>1</v>
      </c>
      <c r="J123" s="13">
        <f t="shared" si="47"/>
        <v>1</v>
      </c>
      <c r="K123" s="13" t="str">
        <f t="shared" si="48"/>
        <v/>
      </c>
      <c r="L123" s="13" t="str">
        <f t="shared" si="49"/>
        <v/>
      </c>
      <c r="M123" s="13">
        <f t="shared" si="50"/>
        <v>1</v>
      </c>
      <c r="N123" s="15" t="str">
        <f t="shared" si="51"/>
        <v/>
      </c>
      <c r="O123" s="13" t="str">
        <f>IF(AND($F123="Erfolg",H123=1),1,"")</f>
        <v/>
      </c>
      <c r="P123" s="13" t="str">
        <f t="shared" si="30"/>
        <v/>
      </c>
      <c r="Q123" s="13" t="str">
        <f t="shared" si="31"/>
        <v/>
      </c>
      <c r="R123" s="13" t="str">
        <f t="shared" si="32"/>
        <v/>
      </c>
      <c r="S123" s="13" t="str">
        <f t="shared" si="33"/>
        <v/>
      </c>
      <c r="T123" s="13" t="str">
        <f t="shared" si="34"/>
        <v/>
      </c>
      <c r="U123" s="26" t="str">
        <f t="shared" si="52"/>
        <v/>
      </c>
      <c r="V123" s="13" t="str">
        <f t="shared" si="53"/>
        <v/>
      </c>
      <c r="W123" s="13" t="str">
        <f t="shared" si="35"/>
        <v/>
      </c>
      <c r="X123" s="13" t="str">
        <f t="shared" si="36"/>
        <v/>
      </c>
      <c r="Y123" s="13" t="str">
        <f t="shared" si="37"/>
        <v/>
      </c>
      <c r="Z123" s="13" t="str">
        <f t="shared" si="38"/>
        <v/>
      </c>
      <c r="AA123" s="13" t="str">
        <f t="shared" si="39"/>
        <v/>
      </c>
      <c r="AB123" s="14">
        <f t="shared" si="54"/>
        <v>1</v>
      </c>
      <c r="AC123" s="13" t="str">
        <f t="shared" si="55"/>
        <v/>
      </c>
      <c r="AD123" s="13">
        <f t="shared" si="40"/>
        <v>1</v>
      </c>
      <c r="AE123" s="13">
        <f t="shared" si="41"/>
        <v>1</v>
      </c>
      <c r="AF123" s="13" t="str">
        <f t="shared" si="42"/>
        <v/>
      </c>
      <c r="AG123" s="13" t="str">
        <f t="shared" si="43"/>
        <v/>
      </c>
      <c r="AH123" s="13">
        <f t="shared" si="44"/>
        <v>1</v>
      </c>
      <c r="AI123" s="4"/>
      <c r="AJ123" s="4"/>
    </row>
    <row r="124" spans="1:36" ht="26.25" x14ac:dyDescent="0.4">
      <c r="A124" s="7" t="s">
        <v>153</v>
      </c>
      <c r="B124" s="4" t="s">
        <v>2</v>
      </c>
      <c r="C124" s="4" t="s">
        <v>37</v>
      </c>
      <c r="D124" s="4" t="s">
        <v>8</v>
      </c>
      <c r="E124" s="4" t="s">
        <v>12</v>
      </c>
      <c r="F124" s="10" t="s">
        <v>3</v>
      </c>
      <c r="G124" s="12"/>
      <c r="H124" s="13">
        <f t="shared" si="45"/>
        <v>1</v>
      </c>
      <c r="I124" s="13" t="str">
        <f t="shared" si="46"/>
        <v/>
      </c>
      <c r="J124" s="13">
        <f t="shared" si="47"/>
        <v>1</v>
      </c>
      <c r="K124" s="13" t="str">
        <f t="shared" si="48"/>
        <v/>
      </c>
      <c r="L124" s="13">
        <f t="shared" si="49"/>
        <v>1</v>
      </c>
      <c r="M124" s="13" t="str">
        <f t="shared" si="50"/>
        <v/>
      </c>
      <c r="N124" s="15">
        <f t="shared" si="51"/>
        <v>1</v>
      </c>
      <c r="O124" s="13">
        <f>IF(AND($F124="Erfolg",H124=1),1,"")</f>
        <v>1</v>
      </c>
      <c r="P124" s="13" t="str">
        <f t="shared" si="30"/>
        <v/>
      </c>
      <c r="Q124" s="13">
        <f t="shared" si="31"/>
        <v>1</v>
      </c>
      <c r="R124" s="13" t="str">
        <f t="shared" si="32"/>
        <v/>
      </c>
      <c r="S124" s="13">
        <f t="shared" si="33"/>
        <v>1</v>
      </c>
      <c r="T124" s="13" t="str">
        <f t="shared" si="34"/>
        <v/>
      </c>
      <c r="U124" s="26" t="str">
        <f t="shared" si="52"/>
        <v/>
      </c>
      <c r="V124" s="13" t="str">
        <f t="shared" si="53"/>
        <v/>
      </c>
      <c r="W124" s="13" t="str">
        <f t="shared" si="35"/>
        <v/>
      </c>
      <c r="X124" s="13" t="str">
        <f t="shared" si="36"/>
        <v/>
      </c>
      <c r="Y124" s="13" t="str">
        <f t="shared" si="37"/>
        <v/>
      </c>
      <c r="Z124" s="13" t="str">
        <f t="shared" si="38"/>
        <v/>
      </c>
      <c r="AA124" s="13" t="str">
        <f t="shared" si="39"/>
        <v/>
      </c>
      <c r="AB124" s="14" t="str">
        <f t="shared" si="54"/>
        <v/>
      </c>
      <c r="AC124" s="13" t="str">
        <f t="shared" si="55"/>
        <v/>
      </c>
      <c r="AD124" s="13" t="str">
        <f t="shared" si="40"/>
        <v/>
      </c>
      <c r="AE124" s="13" t="str">
        <f t="shared" si="41"/>
        <v/>
      </c>
      <c r="AF124" s="13" t="str">
        <f t="shared" si="42"/>
        <v/>
      </c>
      <c r="AG124" s="13" t="str">
        <f t="shared" si="43"/>
        <v/>
      </c>
      <c r="AH124" s="13" t="str">
        <f t="shared" si="44"/>
        <v/>
      </c>
      <c r="AI124" s="4"/>
      <c r="AJ124" s="4"/>
    </row>
    <row r="125" spans="1:36" ht="26.25" x14ac:dyDescent="0.4">
      <c r="A125" s="7" t="s">
        <v>153</v>
      </c>
      <c r="B125" s="4" t="s">
        <v>2</v>
      </c>
      <c r="C125" s="4" t="s">
        <v>43</v>
      </c>
      <c r="D125" s="4" t="s">
        <v>5</v>
      </c>
      <c r="E125" s="4" t="s">
        <v>12</v>
      </c>
      <c r="F125" s="10" t="s">
        <v>4</v>
      </c>
      <c r="G125" s="12"/>
      <c r="H125" s="13">
        <f t="shared" si="45"/>
        <v>1</v>
      </c>
      <c r="I125" s="13" t="str">
        <f t="shared" si="46"/>
        <v/>
      </c>
      <c r="J125" s="13">
        <f t="shared" si="47"/>
        <v>1</v>
      </c>
      <c r="K125" s="13" t="str">
        <f t="shared" si="48"/>
        <v/>
      </c>
      <c r="L125" s="13" t="str">
        <f t="shared" si="49"/>
        <v/>
      </c>
      <c r="M125" s="13">
        <f t="shared" si="50"/>
        <v>1</v>
      </c>
      <c r="N125" s="15" t="str">
        <f t="shared" si="51"/>
        <v/>
      </c>
      <c r="O125" s="13" t="str">
        <f>IF(AND($F125="Erfolg",H125=1),1,"")</f>
        <v/>
      </c>
      <c r="P125" s="13" t="str">
        <f t="shared" si="30"/>
        <v/>
      </c>
      <c r="Q125" s="13" t="str">
        <f t="shared" si="31"/>
        <v/>
      </c>
      <c r="R125" s="13" t="str">
        <f t="shared" si="32"/>
        <v/>
      </c>
      <c r="S125" s="13" t="str">
        <f t="shared" si="33"/>
        <v/>
      </c>
      <c r="T125" s="13" t="str">
        <f t="shared" si="34"/>
        <v/>
      </c>
      <c r="U125" s="26" t="str">
        <f t="shared" si="52"/>
        <v/>
      </c>
      <c r="V125" s="13" t="str">
        <f t="shared" si="53"/>
        <v/>
      </c>
      <c r="W125" s="13" t="str">
        <f t="shared" si="35"/>
        <v/>
      </c>
      <c r="X125" s="13" t="str">
        <f t="shared" si="36"/>
        <v/>
      </c>
      <c r="Y125" s="13" t="str">
        <f t="shared" si="37"/>
        <v/>
      </c>
      <c r="Z125" s="13" t="str">
        <f t="shared" si="38"/>
        <v/>
      </c>
      <c r="AA125" s="13" t="str">
        <f t="shared" si="39"/>
        <v/>
      </c>
      <c r="AB125" s="14">
        <f t="shared" si="54"/>
        <v>1</v>
      </c>
      <c r="AC125" s="13">
        <f t="shared" si="55"/>
        <v>1</v>
      </c>
      <c r="AD125" s="13" t="str">
        <f t="shared" si="40"/>
        <v/>
      </c>
      <c r="AE125" s="13">
        <f t="shared" si="41"/>
        <v>1</v>
      </c>
      <c r="AF125" s="13" t="str">
        <f t="shared" si="42"/>
        <v/>
      </c>
      <c r="AG125" s="13" t="str">
        <f t="shared" si="43"/>
        <v/>
      </c>
      <c r="AH125" s="13">
        <f t="shared" si="44"/>
        <v>1</v>
      </c>
      <c r="AI125" s="4"/>
      <c r="AJ125" s="4"/>
    </row>
    <row r="126" spans="1:36" ht="26.25" x14ac:dyDescent="0.4">
      <c r="A126" s="7" t="s">
        <v>153</v>
      </c>
      <c r="B126" s="4" t="s">
        <v>2</v>
      </c>
      <c r="C126" s="4" t="s">
        <v>26</v>
      </c>
      <c r="D126" s="4" t="s">
        <v>5</v>
      </c>
      <c r="E126" s="4" t="s">
        <v>13</v>
      </c>
      <c r="F126" s="10" t="s">
        <v>3</v>
      </c>
      <c r="G126" s="12"/>
      <c r="H126" s="13">
        <f t="shared" si="45"/>
        <v>1</v>
      </c>
      <c r="I126" s="13" t="str">
        <f t="shared" si="46"/>
        <v/>
      </c>
      <c r="J126" s="13" t="str">
        <f t="shared" si="47"/>
        <v/>
      </c>
      <c r="K126" s="13">
        <f t="shared" si="48"/>
        <v>1</v>
      </c>
      <c r="L126" s="13" t="str">
        <f t="shared" si="49"/>
        <v/>
      </c>
      <c r="M126" s="13">
        <f t="shared" si="50"/>
        <v>1</v>
      </c>
      <c r="N126" s="15">
        <f t="shared" si="51"/>
        <v>1</v>
      </c>
      <c r="O126" s="13">
        <f>IF(AND($F126="Erfolg",H126=1),1,"")</f>
        <v>1</v>
      </c>
      <c r="P126" s="13" t="str">
        <f t="shared" si="30"/>
        <v/>
      </c>
      <c r="Q126" s="13" t="str">
        <f t="shared" si="31"/>
        <v/>
      </c>
      <c r="R126" s="13">
        <f t="shared" si="32"/>
        <v>1</v>
      </c>
      <c r="S126" s="13" t="str">
        <f t="shared" si="33"/>
        <v/>
      </c>
      <c r="T126" s="13">
        <f t="shared" si="34"/>
        <v>1</v>
      </c>
      <c r="U126" s="26" t="str">
        <f t="shared" si="52"/>
        <v/>
      </c>
      <c r="V126" s="13" t="str">
        <f t="shared" si="53"/>
        <v/>
      </c>
      <c r="W126" s="13" t="str">
        <f t="shared" si="35"/>
        <v/>
      </c>
      <c r="X126" s="13" t="str">
        <f t="shared" si="36"/>
        <v/>
      </c>
      <c r="Y126" s="13" t="str">
        <f t="shared" si="37"/>
        <v/>
      </c>
      <c r="Z126" s="13" t="str">
        <f t="shared" si="38"/>
        <v/>
      </c>
      <c r="AA126" s="13" t="str">
        <f t="shared" si="39"/>
        <v/>
      </c>
      <c r="AB126" s="14" t="str">
        <f t="shared" si="54"/>
        <v/>
      </c>
      <c r="AC126" s="13" t="str">
        <f t="shared" si="55"/>
        <v/>
      </c>
      <c r="AD126" s="13" t="str">
        <f t="shared" si="40"/>
        <v/>
      </c>
      <c r="AE126" s="13" t="str">
        <f t="shared" si="41"/>
        <v/>
      </c>
      <c r="AF126" s="13" t="str">
        <f t="shared" si="42"/>
        <v/>
      </c>
      <c r="AG126" s="13" t="str">
        <f t="shared" si="43"/>
        <v/>
      </c>
      <c r="AH126" s="13" t="str">
        <f t="shared" si="44"/>
        <v/>
      </c>
      <c r="AI126" s="4"/>
      <c r="AJ126" s="4"/>
    </row>
    <row r="127" spans="1:36" ht="26.25" x14ac:dyDescent="0.4">
      <c r="A127" s="7" t="s">
        <v>153</v>
      </c>
      <c r="B127" s="4" t="s">
        <v>1</v>
      </c>
      <c r="C127" s="4" t="s">
        <v>141</v>
      </c>
      <c r="D127" s="4" t="s">
        <v>5</v>
      </c>
      <c r="E127" s="4" t="s">
        <v>12</v>
      </c>
      <c r="F127" s="10" t="s">
        <v>9</v>
      </c>
      <c r="G127" s="12"/>
      <c r="H127" s="13" t="str">
        <f t="shared" si="45"/>
        <v/>
      </c>
      <c r="I127" s="13">
        <f t="shared" si="46"/>
        <v>1</v>
      </c>
      <c r="J127" s="13">
        <f t="shared" si="47"/>
        <v>1</v>
      </c>
      <c r="K127" s="13" t="str">
        <f t="shared" si="48"/>
        <v/>
      </c>
      <c r="L127" s="13" t="str">
        <f t="shared" si="49"/>
        <v/>
      </c>
      <c r="M127" s="13">
        <f t="shared" si="50"/>
        <v>1</v>
      </c>
      <c r="N127" s="15" t="str">
        <f t="shared" si="51"/>
        <v/>
      </c>
      <c r="O127" s="13" t="str">
        <f>IF(AND($F127="Erfolg",H127=1),1,"")</f>
        <v/>
      </c>
      <c r="P127" s="13" t="str">
        <f t="shared" si="30"/>
        <v/>
      </c>
      <c r="Q127" s="13" t="str">
        <f t="shared" si="31"/>
        <v/>
      </c>
      <c r="R127" s="13" t="str">
        <f t="shared" si="32"/>
        <v/>
      </c>
      <c r="S127" s="13" t="str">
        <f t="shared" si="33"/>
        <v/>
      </c>
      <c r="T127" s="13" t="str">
        <f t="shared" si="34"/>
        <v/>
      </c>
      <c r="U127" s="26">
        <f t="shared" si="52"/>
        <v>1</v>
      </c>
      <c r="V127" s="13" t="str">
        <f t="shared" si="53"/>
        <v/>
      </c>
      <c r="W127" s="13">
        <f t="shared" si="35"/>
        <v>1</v>
      </c>
      <c r="X127" s="13">
        <f t="shared" si="36"/>
        <v>1</v>
      </c>
      <c r="Y127" s="13" t="str">
        <f t="shared" si="37"/>
        <v/>
      </c>
      <c r="Z127" s="13" t="str">
        <f t="shared" si="38"/>
        <v/>
      </c>
      <c r="AA127" s="13">
        <f t="shared" si="39"/>
        <v>1</v>
      </c>
      <c r="AB127" s="14" t="str">
        <f t="shared" si="54"/>
        <v/>
      </c>
      <c r="AC127" s="13" t="str">
        <f t="shared" si="55"/>
        <v/>
      </c>
      <c r="AD127" s="13" t="str">
        <f t="shared" si="40"/>
        <v/>
      </c>
      <c r="AE127" s="13" t="str">
        <f t="shared" si="41"/>
        <v/>
      </c>
      <c r="AF127" s="13" t="str">
        <f t="shared" si="42"/>
        <v/>
      </c>
      <c r="AG127" s="13" t="str">
        <f t="shared" si="43"/>
        <v/>
      </c>
      <c r="AH127" s="13" t="str">
        <f t="shared" si="44"/>
        <v/>
      </c>
      <c r="AI127" s="4"/>
      <c r="AJ127" s="4"/>
    </row>
    <row r="128" spans="1:36" ht="26.25" x14ac:dyDescent="0.4">
      <c r="A128" s="7" t="s">
        <v>153</v>
      </c>
      <c r="B128" s="4" t="s">
        <v>1</v>
      </c>
      <c r="C128" s="4" t="s">
        <v>5</v>
      </c>
      <c r="D128" s="4" t="s">
        <v>5</v>
      </c>
      <c r="E128" s="4" t="s">
        <v>12</v>
      </c>
      <c r="F128" s="10" t="s">
        <v>4</v>
      </c>
      <c r="G128" s="12"/>
      <c r="H128" s="13" t="str">
        <f t="shared" si="45"/>
        <v/>
      </c>
      <c r="I128" s="13">
        <f t="shared" si="46"/>
        <v>1</v>
      </c>
      <c r="J128" s="13">
        <f t="shared" si="47"/>
        <v>1</v>
      </c>
      <c r="K128" s="13" t="str">
        <f t="shared" si="48"/>
        <v/>
      </c>
      <c r="L128" s="13" t="str">
        <f t="shared" si="49"/>
        <v/>
      </c>
      <c r="M128" s="13">
        <f t="shared" si="50"/>
        <v>1</v>
      </c>
      <c r="N128" s="15" t="str">
        <f t="shared" si="51"/>
        <v/>
      </c>
      <c r="O128" s="13" t="str">
        <f>IF(AND($F128="Erfolg",H128=1),1,"")</f>
        <v/>
      </c>
      <c r="P128" s="13" t="str">
        <f t="shared" si="30"/>
        <v/>
      </c>
      <c r="Q128" s="13" t="str">
        <f t="shared" si="31"/>
        <v/>
      </c>
      <c r="R128" s="13" t="str">
        <f t="shared" si="32"/>
        <v/>
      </c>
      <c r="S128" s="13" t="str">
        <f t="shared" si="33"/>
        <v/>
      </c>
      <c r="T128" s="13" t="str">
        <f t="shared" si="34"/>
        <v/>
      </c>
      <c r="U128" s="26" t="str">
        <f t="shared" si="52"/>
        <v/>
      </c>
      <c r="V128" s="13" t="str">
        <f t="shared" si="53"/>
        <v/>
      </c>
      <c r="W128" s="13" t="str">
        <f t="shared" si="35"/>
        <v/>
      </c>
      <c r="X128" s="13" t="str">
        <f t="shared" si="36"/>
        <v/>
      </c>
      <c r="Y128" s="13" t="str">
        <f t="shared" si="37"/>
        <v/>
      </c>
      <c r="Z128" s="13" t="str">
        <f t="shared" si="38"/>
        <v/>
      </c>
      <c r="AA128" s="13" t="str">
        <f t="shared" si="39"/>
        <v/>
      </c>
      <c r="AB128" s="14">
        <f t="shared" si="54"/>
        <v>1</v>
      </c>
      <c r="AC128" s="13" t="str">
        <f t="shared" si="55"/>
        <v/>
      </c>
      <c r="AD128" s="13">
        <f t="shared" si="40"/>
        <v>1</v>
      </c>
      <c r="AE128" s="13">
        <f t="shared" si="41"/>
        <v>1</v>
      </c>
      <c r="AF128" s="13" t="str">
        <f t="shared" si="42"/>
        <v/>
      </c>
      <c r="AG128" s="13" t="str">
        <f t="shared" si="43"/>
        <v/>
      </c>
      <c r="AH128" s="13">
        <f t="shared" si="44"/>
        <v>1</v>
      </c>
      <c r="AI128" s="4"/>
      <c r="AJ128" s="4"/>
    </row>
    <row r="129" spans="1:36" ht="26.25" x14ac:dyDescent="0.4">
      <c r="A129" s="7" t="s">
        <v>153</v>
      </c>
      <c r="B129" s="4" t="s">
        <v>2</v>
      </c>
      <c r="C129" s="4" t="s">
        <v>5</v>
      </c>
      <c r="D129" s="4" t="s">
        <v>5</v>
      </c>
      <c r="E129" s="4" t="s">
        <v>12</v>
      </c>
      <c r="F129" s="10" t="s">
        <v>4</v>
      </c>
      <c r="G129" s="12"/>
      <c r="H129" s="13">
        <f t="shared" si="45"/>
        <v>1</v>
      </c>
      <c r="I129" s="13" t="str">
        <f t="shared" si="46"/>
        <v/>
      </c>
      <c r="J129" s="13">
        <f t="shared" si="47"/>
        <v>1</v>
      </c>
      <c r="K129" s="13" t="str">
        <f t="shared" si="48"/>
        <v/>
      </c>
      <c r="L129" s="13" t="str">
        <f t="shared" si="49"/>
        <v/>
      </c>
      <c r="M129" s="13">
        <f t="shared" si="50"/>
        <v>1</v>
      </c>
      <c r="N129" s="15" t="str">
        <f t="shared" si="51"/>
        <v/>
      </c>
      <c r="O129" s="13" t="str">
        <f>IF(AND($F129="Erfolg",H129=1),1,"")</f>
        <v/>
      </c>
      <c r="P129" s="13" t="str">
        <f t="shared" si="30"/>
        <v/>
      </c>
      <c r="Q129" s="13" t="str">
        <f t="shared" si="31"/>
        <v/>
      </c>
      <c r="R129" s="13" t="str">
        <f t="shared" si="32"/>
        <v/>
      </c>
      <c r="S129" s="13" t="str">
        <f t="shared" si="33"/>
        <v/>
      </c>
      <c r="T129" s="13" t="str">
        <f t="shared" si="34"/>
        <v/>
      </c>
      <c r="U129" s="26" t="str">
        <f t="shared" si="52"/>
        <v/>
      </c>
      <c r="V129" s="13" t="str">
        <f t="shared" si="53"/>
        <v/>
      </c>
      <c r="W129" s="13" t="str">
        <f t="shared" si="35"/>
        <v/>
      </c>
      <c r="X129" s="13" t="str">
        <f t="shared" si="36"/>
        <v/>
      </c>
      <c r="Y129" s="13" t="str">
        <f t="shared" si="37"/>
        <v/>
      </c>
      <c r="Z129" s="13" t="str">
        <f t="shared" si="38"/>
        <v/>
      </c>
      <c r="AA129" s="13" t="str">
        <f t="shared" si="39"/>
        <v/>
      </c>
      <c r="AB129" s="14">
        <f t="shared" si="54"/>
        <v>1</v>
      </c>
      <c r="AC129" s="13">
        <f t="shared" si="55"/>
        <v>1</v>
      </c>
      <c r="AD129" s="13" t="str">
        <f t="shared" si="40"/>
        <v/>
      </c>
      <c r="AE129" s="13">
        <f t="shared" si="41"/>
        <v>1</v>
      </c>
      <c r="AF129" s="13" t="str">
        <f t="shared" si="42"/>
        <v/>
      </c>
      <c r="AG129" s="13" t="str">
        <f t="shared" si="43"/>
        <v/>
      </c>
      <c r="AH129" s="13">
        <f t="shared" si="44"/>
        <v>1</v>
      </c>
      <c r="AI129" s="4"/>
      <c r="AJ129" s="4"/>
    </row>
    <row r="130" spans="1:36" ht="26.25" x14ac:dyDescent="0.4">
      <c r="A130" s="7" t="s">
        <v>153</v>
      </c>
      <c r="B130" s="4" t="s">
        <v>2</v>
      </c>
      <c r="C130" s="4" t="s">
        <v>5</v>
      </c>
      <c r="D130" s="4" t="s">
        <v>5</v>
      </c>
      <c r="E130" s="4" t="s">
        <v>13</v>
      </c>
      <c r="F130" s="10" t="s">
        <v>4</v>
      </c>
      <c r="G130" s="12"/>
      <c r="H130" s="13">
        <f t="shared" si="45"/>
        <v>1</v>
      </c>
      <c r="I130" s="13" t="str">
        <f t="shared" si="46"/>
        <v/>
      </c>
      <c r="J130" s="13" t="str">
        <f t="shared" si="47"/>
        <v/>
      </c>
      <c r="K130" s="13">
        <f t="shared" si="48"/>
        <v>1</v>
      </c>
      <c r="L130" s="13" t="str">
        <f t="shared" si="49"/>
        <v/>
      </c>
      <c r="M130" s="13">
        <f t="shared" si="50"/>
        <v>1</v>
      </c>
      <c r="N130" s="15" t="str">
        <f t="shared" si="51"/>
        <v/>
      </c>
      <c r="O130" s="13" t="str">
        <f>IF(AND($F130="Erfolg",H130=1),1,"")</f>
        <v/>
      </c>
      <c r="P130" s="13" t="str">
        <f t="shared" ref="P130:P147" si="56">IF(AND($F130="Erfolg",I130=1),1,"")</f>
        <v/>
      </c>
      <c r="Q130" s="13" t="str">
        <f t="shared" ref="Q130:Q147" si="57">IF(AND($F130="Erfolg",J130=1),1,"")</f>
        <v/>
      </c>
      <c r="R130" s="13" t="str">
        <f t="shared" ref="R130:R147" si="58">IF(AND($F130="Erfolg",K130=1),1,"")</f>
        <v/>
      </c>
      <c r="S130" s="13" t="str">
        <f t="shared" ref="S130:S147" si="59">IF(AND($F130="Erfolg",L130=1),1,"")</f>
        <v/>
      </c>
      <c r="T130" s="13" t="str">
        <f t="shared" ref="T130:T147" si="60">IF(AND($F130="Erfolg",M130=1),1,"")</f>
        <v/>
      </c>
      <c r="U130" s="26" t="str">
        <f t="shared" si="52"/>
        <v/>
      </c>
      <c r="V130" s="13" t="str">
        <f t="shared" si="53"/>
        <v/>
      </c>
      <c r="W130" s="13" t="str">
        <f t="shared" ref="W130:W147" si="61">IF(AND($F130="studiert",I130=1),1,"")</f>
        <v/>
      </c>
      <c r="X130" s="13" t="str">
        <f t="shared" ref="X130:X147" si="62">IF(AND($F130="studiert",J130=1),1,"")</f>
        <v/>
      </c>
      <c r="Y130" s="13" t="str">
        <f t="shared" ref="Y130:Y147" si="63">IF(AND($F130="studiert",K130=1),1,"")</f>
        <v/>
      </c>
      <c r="Z130" s="13" t="str">
        <f t="shared" ref="Z130:Z147" si="64">IF(AND($F130="studiert",L130=1),1,"")</f>
        <v/>
      </c>
      <c r="AA130" s="13" t="str">
        <f t="shared" ref="AA130:AA147" si="65">IF(AND($F130="studiert",M130=1),1,"")</f>
        <v/>
      </c>
      <c r="AB130" s="14">
        <f t="shared" si="54"/>
        <v>1</v>
      </c>
      <c r="AC130" s="13">
        <f t="shared" si="55"/>
        <v>1</v>
      </c>
      <c r="AD130" s="13" t="str">
        <f t="shared" ref="AD130:AD147" si="66">IF(AND($F130="Abbruch",I130=1),1,"")</f>
        <v/>
      </c>
      <c r="AE130" s="13" t="str">
        <f t="shared" ref="AE130:AE147" si="67">IF(AND($F130="Abbruch",J130=1),1,"")</f>
        <v/>
      </c>
      <c r="AF130" s="13">
        <f t="shared" ref="AF130:AF147" si="68">IF(AND($F130="Abbruch",K130=1),1,"")</f>
        <v>1</v>
      </c>
      <c r="AG130" s="13" t="str">
        <f t="shared" ref="AG130:AG147" si="69">IF(AND($F130="Abbruch",L130=1),1,"")</f>
        <v/>
      </c>
      <c r="AH130" s="13">
        <f t="shared" ref="AH130:AH147" si="70">IF(AND($F130="Abbruch",M130=1),1,"")</f>
        <v>1</v>
      </c>
      <c r="AI130" s="4"/>
      <c r="AJ130" s="4"/>
    </row>
    <row r="131" spans="1:36" ht="26.25" x14ac:dyDescent="0.4">
      <c r="A131" s="7" t="s">
        <v>153</v>
      </c>
      <c r="B131" s="4" t="s">
        <v>2</v>
      </c>
      <c r="C131" s="4" t="s">
        <v>5</v>
      </c>
      <c r="D131" s="4" t="s">
        <v>8</v>
      </c>
      <c r="E131" s="4" t="s">
        <v>12</v>
      </c>
      <c r="F131" s="10" t="s">
        <v>4</v>
      </c>
      <c r="G131" s="12"/>
      <c r="H131" s="13">
        <f t="shared" ref="H131:H147" si="71">IF($B131="D",1,"")</f>
        <v>1</v>
      </c>
      <c r="I131" s="13" t="str">
        <f t="shared" ref="I131:I147" si="72">IF($B131&lt;&gt;"D",1,"")</f>
        <v/>
      </c>
      <c r="J131" s="13">
        <f t="shared" ref="J131:J147" si="73">IF($E131="m",1,"")</f>
        <v>1</v>
      </c>
      <c r="K131" s="13" t="str">
        <f t="shared" ref="K131:K147" si="74">IF($E131&lt;&gt;"m",1,"")</f>
        <v/>
      </c>
      <c r="L131" s="13">
        <f t="shared" ref="L131:L147" si="75">IF($D131&lt;&gt;"",1,"")</f>
        <v>1</v>
      </c>
      <c r="M131" s="13" t="str">
        <f t="shared" ref="M131:M147" si="76">IF($D131="",1,"")</f>
        <v/>
      </c>
      <c r="N131" s="15" t="str">
        <f t="shared" ref="N131:N147" si="77">IF($F131="Erfolg",1,"")</f>
        <v/>
      </c>
      <c r="O131" s="13" t="str">
        <f t="shared" ref="O131:O147" si="78">IF(AND($F131="Erfolg",H131=1),1,"")</f>
        <v/>
      </c>
      <c r="P131" s="13" t="str">
        <f t="shared" si="56"/>
        <v/>
      </c>
      <c r="Q131" s="13" t="str">
        <f t="shared" si="57"/>
        <v/>
      </c>
      <c r="R131" s="13" t="str">
        <f t="shared" si="58"/>
        <v/>
      </c>
      <c r="S131" s="13" t="str">
        <f t="shared" si="59"/>
        <v/>
      </c>
      <c r="T131" s="13" t="str">
        <f t="shared" si="60"/>
        <v/>
      </c>
      <c r="U131" s="26" t="str">
        <f t="shared" ref="U131:U147" si="79">IF($F131="studiert",1,"")</f>
        <v/>
      </c>
      <c r="V131" s="13" t="str">
        <f t="shared" ref="V131:V147" si="80">IF(AND($F131="studiert",H131=1),1,"")</f>
        <v/>
      </c>
      <c r="W131" s="13" t="str">
        <f t="shared" si="61"/>
        <v/>
      </c>
      <c r="X131" s="13" t="str">
        <f t="shared" si="62"/>
        <v/>
      </c>
      <c r="Y131" s="13" t="str">
        <f t="shared" si="63"/>
        <v/>
      </c>
      <c r="Z131" s="13" t="str">
        <f t="shared" si="64"/>
        <v/>
      </c>
      <c r="AA131" s="13" t="str">
        <f t="shared" si="65"/>
        <v/>
      </c>
      <c r="AB131" s="14">
        <f t="shared" ref="AB131:AB147" si="81">IF($F131="Abbruch",1,"")</f>
        <v>1</v>
      </c>
      <c r="AC131" s="13">
        <f t="shared" ref="AC131:AC147" si="82">IF(AND($F131="Abbruch",H131=1),1,"")</f>
        <v>1</v>
      </c>
      <c r="AD131" s="13" t="str">
        <f t="shared" si="66"/>
        <v/>
      </c>
      <c r="AE131" s="13">
        <f t="shared" si="67"/>
        <v>1</v>
      </c>
      <c r="AF131" s="13" t="str">
        <f t="shared" si="68"/>
        <v/>
      </c>
      <c r="AG131" s="13">
        <f t="shared" si="69"/>
        <v>1</v>
      </c>
      <c r="AH131" s="13" t="str">
        <f t="shared" si="70"/>
        <v/>
      </c>
      <c r="AI131" s="4"/>
      <c r="AJ131" s="4"/>
    </row>
    <row r="132" spans="1:36" ht="26.25" x14ac:dyDescent="0.4">
      <c r="A132" s="7" t="s">
        <v>153</v>
      </c>
      <c r="B132" s="4" t="s">
        <v>2</v>
      </c>
      <c r="C132" s="4" t="s">
        <v>140</v>
      </c>
      <c r="D132" s="4" t="s">
        <v>8</v>
      </c>
      <c r="E132" s="4" t="s">
        <v>12</v>
      </c>
      <c r="F132" s="10" t="s">
        <v>3</v>
      </c>
      <c r="G132" s="12"/>
      <c r="H132" s="13">
        <f t="shared" si="71"/>
        <v>1</v>
      </c>
      <c r="I132" s="13" t="str">
        <f t="shared" si="72"/>
        <v/>
      </c>
      <c r="J132" s="13">
        <f t="shared" si="73"/>
        <v>1</v>
      </c>
      <c r="K132" s="13" t="str">
        <f t="shared" si="74"/>
        <v/>
      </c>
      <c r="L132" s="13">
        <f t="shared" si="75"/>
        <v>1</v>
      </c>
      <c r="M132" s="13" t="str">
        <f t="shared" si="76"/>
        <v/>
      </c>
      <c r="N132" s="15">
        <f t="shared" si="77"/>
        <v>1</v>
      </c>
      <c r="O132" s="13">
        <f t="shared" si="78"/>
        <v>1</v>
      </c>
      <c r="P132" s="13" t="str">
        <f t="shared" si="56"/>
        <v/>
      </c>
      <c r="Q132" s="13">
        <f t="shared" si="57"/>
        <v>1</v>
      </c>
      <c r="R132" s="13" t="str">
        <f t="shared" si="58"/>
        <v/>
      </c>
      <c r="S132" s="13">
        <f t="shared" si="59"/>
        <v>1</v>
      </c>
      <c r="T132" s="13" t="str">
        <f t="shared" si="60"/>
        <v/>
      </c>
      <c r="U132" s="26" t="str">
        <f t="shared" si="79"/>
        <v/>
      </c>
      <c r="V132" s="13" t="str">
        <f t="shared" si="80"/>
        <v/>
      </c>
      <c r="W132" s="13" t="str">
        <f t="shared" si="61"/>
        <v/>
      </c>
      <c r="X132" s="13" t="str">
        <f t="shared" si="62"/>
        <v/>
      </c>
      <c r="Y132" s="13" t="str">
        <f t="shared" si="63"/>
        <v/>
      </c>
      <c r="Z132" s="13" t="str">
        <f t="shared" si="64"/>
        <v/>
      </c>
      <c r="AA132" s="13" t="str">
        <f t="shared" si="65"/>
        <v/>
      </c>
      <c r="AB132" s="14" t="str">
        <f t="shared" si="81"/>
        <v/>
      </c>
      <c r="AC132" s="13" t="str">
        <f t="shared" si="82"/>
        <v/>
      </c>
      <c r="AD132" s="13" t="str">
        <f t="shared" si="66"/>
        <v/>
      </c>
      <c r="AE132" s="13" t="str">
        <f t="shared" si="67"/>
        <v/>
      </c>
      <c r="AF132" s="13" t="str">
        <f t="shared" si="68"/>
        <v/>
      </c>
      <c r="AG132" s="13" t="str">
        <f t="shared" si="69"/>
        <v/>
      </c>
      <c r="AH132" s="13" t="str">
        <f t="shared" si="70"/>
        <v/>
      </c>
      <c r="AI132" s="4"/>
      <c r="AJ132" s="4"/>
    </row>
    <row r="133" spans="1:36" ht="26.25" x14ac:dyDescent="0.4">
      <c r="A133" s="7" t="s">
        <v>153</v>
      </c>
      <c r="B133" s="4" t="s">
        <v>2</v>
      </c>
      <c r="C133" s="4" t="s">
        <v>5</v>
      </c>
      <c r="D133" s="4" t="s">
        <v>8</v>
      </c>
      <c r="E133" s="4" t="s">
        <v>12</v>
      </c>
      <c r="F133" s="10" t="s">
        <v>4</v>
      </c>
      <c r="G133" s="12"/>
      <c r="H133" s="13">
        <f t="shared" si="71"/>
        <v>1</v>
      </c>
      <c r="I133" s="13" t="str">
        <f t="shared" si="72"/>
        <v/>
      </c>
      <c r="J133" s="13">
        <f t="shared" si="73"/>
        <v>1</v>
      </c>
      <c r="K133" s="13" t="str">
        <f t="shared" si="74"/>
        <v/>
      </c>
      <c r="L133" s="13">
        <f t="shared" si="75"/>
        <v>1</v>
      </c>
      <c r="M133" s="13" t="str">
        <f t="shared" si="76"/>
        <v/>
      </c>
      <c r="N133" s="15" t="str">
        <f t="shared" si="77"/>
        <v/>
      </c>
      <c r="O133" s="13" t="str">
        <f t="shared" si="78"/>
        <v/>
      </c>
      <c r="P133" s="13" t="str">
        <f t="shared" si="56"/>
        <v/>
      </c>
      <c r="Q133" s="13" t="str">
        <f t="shared" si="57"/>
        <v/>
      </c>
      <c r="R133" s="13" t="str">
        <f t="shared" si="58"/>
        <v/>
      </c>
      <c r="S133" s="13" t="str">
        <f t="shared" si="59"/>
        <v/>
      </c>
      <c r="T133" s="13" t="str">
        <f t="shared" si="60"/>
        <v/>
      </c>
      <c r="U133" s="26" t="str">
        <f t="shared" si="79"/>
        <v/>
      </c>
      <c r="V133" s="13" t="str">
        <f t="shared" si="80"/>
        <v/>
      </c>
      <c r="W133" s="13" t="str">
        <f t="shared" si="61"/>
        <v/>
      </c>
      <c r="X133" s="13" t="str">
        <f t="shared" si="62"/>
        <v/>
      </c>
      <c r="Y133" s="13" t="str">
        <f t="shared" si="63"/>
        <v/>
      </c>
      <c r="Z133" s="13" t="str">
        <f t="shared" si="64"/>
        <v/>
      </c>
      <c r="AA133" s="13" t="str">
        <f t="shared" si="65"/>
        <v/>
      </c>
      <c r="AB133" s="14">
        <f t="shared" si="81"/>
        <v>1</v>
      </c>
      <c r="AC133" s="13">
        <f t="shared" si="82"/>
        <v>1</v>
      </c>
      <c r="AD133" s="13" t="str">
        <f t="shared" si="66"/>
        <v/>
      </c>
      <c r="AE133" s="13">
        <f t="shared" si="67"/>
        <v>1</v>
      </c>
      <c r="AF133" s="13" t="str">
        <f t="shared" si="68"/>
        <v/>
      </c>
      <c r="AG133" s="13">
        <f t="shared" si="69"/>
        <v>1</v>
      </c>
      <c r="AH133" s="13" t="str">
        <f t="shared" si="70"/>
        <v/>
      </c>
      <c r="AI133" s="4"/>
      <c r="AJ133" s="4"/>
    </row>
    <row r="134" spans="1:36" ht="26.25" x14ac:dyDescent="0.4">
      <c r="A134" s="7" t="s">
        <v>153</v>
      </c>
      <c r="B134" s="4" t="s">
        <v>1</v>
      </c>
      <c r="C134" s="4" t="s">
        <v>142</v>
      </c>
      <c r="D134" s="4" t="s">
        <v>5</v>
      </c>
      <c r="E134" s="4" t="s">
        <v>12</v>
      </c>
      <c r="F134" s="10" t="s">
        <v>9</v>
      </c>
      <c r="G134" s="12"/>
      <c r="H134" s="13" t="str">
        <f t="shared" si="71"/>
        <v/>
      </c>
      <c r="I134" s="13">
        <f t="shared" si="72"/>
        <v>1</v>
      </c>
      <c r="J134" s="13">
        <f t="shared" si="73"/>
        <v>1</v>
      </c>
      <c r="K134" s="13" t="str">
        <f t="shared" si="74"/>
        <v/>
      </c>
      <c r="L134" s="13" t="str">
        <f t="shared" si="75"/>
        <v/>
      </c>
      <c r="M134" s="13">
        <f t="shared" si="76"/>
        <v>1</v>
      </c>
      <c r="N134" s="15" t="str">
        <f t="shared" si="77"/>
        <v/>
      </c>
      <c r="O134" s="13" t="str">
        <f t="shared" si="78"/>
        <v/>
      </c>
      <c r="P134" s="13" t="str">
        <f t="shared" si="56"/>
        <v/>
      </c>
      <c r="Q134" s="13" t="str">
        <f t="shared" si="57"/>
        <v/>
      </c>
      <c r="R134" s="13" t="str">
        <f t="shared" si="58"/>
        <v/>
      </c>
      <c r="S134" s="13" t="str">
        <f t="shared" si="59"/>
        <v/>
      </c>
      <c r="T134" s="13" t="str">
        <f t="shared" si="60"/>
        <v/>
      </c>
      <c r="U134" s="26">
        <f t="shared" si="79"/>
        <v>1</v>
      </c>
      <c r="V134" s="13" t="str">
        <f t="shared" si="80"/>
        <v/>
      </c>
      <c r="W134" s="13">
        <f t="shared" si="61"/>
        <v>1</v>
      </c>
      <c r="X134" s="13">
        <f t="shared" si="62"/>
        <v>1</v>
      </c>
      <c r="Y134" s="13" t="str">
        <f t="shared" si="63"/>
        <v/>
      </c>
      <c r="Z134" s="13" t="str">
        <f t="shared" si="64"/>
        <v/>
      </c>
      <c r="AA134" s="13">
        <f t="shared" si="65"/>
        <v>1</v>
      </c>
      <c r="AB134" s="14" t="str">
        <f t="shared" si="81"/>
        <v/>
      </c>
      <c r="AC134" s="13" t="str">
        <f t="shared" si="82"/>
        <v/>
      </c>
      <c r="AD134" s="13" t="str">
        <f t="shared" si="66"/>
        <v/>
      </c>
      <c r="AE134" s="13" t="str">
        <f t="shared" si="67"/>
        <v/>
      </c>
      <c r="AF134" s="13" t="str">
        <f t="shared" si="68"/>
        <v/>
      </c>
      <c r="AG134" s="13" t="str">
        <f t="shared" si="69"/>
        <v/>
      </c>
      <c r="AH134" s="13" t="str">
        <f t="shared" si="70"/>
        <v/>
      </c>
      <c r="AI134" s="4"/>
      <c r="AJ134" s="4"/>
    </row>
    <row r="135" spans="1:36" ht="26.25" x14ac:dyDescent="0.4">
      <c r="A135" s="7" t="s">
        <v>153</v>
      </c>
      <c r="B135" s="4" t="s">
        <v>1</v>
      </c>
      <c r="C135" s="4" t="s">
        <v>101</v>
      </c>
      <c r="D135" s="4" t="s">
        <v>5</v>
      </c>
      <c r="E135" s="4" t="s">
        <v>12</v>
      </c>
      <c r="F135" s="10" t="s">
        <v>9</v>
      </c>
      <c r="G135" s="12"/>
      <c r="H135" s="13" t="str">
        <f t="shared" si="71"/>
        <v/>
      </c>
      <c r="I135" s="13">
        <f t="shared" si="72"/>
        <v>1</v>
      </c>
      <c r="J135" s="13">
        <f t="shared" si="73"/>
        <v>1</v>
      </c>
      <c r="K135" s="13" t="str">
        <f t="shared" si="74"/>
        <v/>
      </c>
      <c r="L135" s="13" t="str">
        <f t="shared" si="75"/>
        <v/>
      </c>
      <c r="M135" s="13">
        <f t="shared" si="76"/>
        <v>1</v>
      </c>
      <c r="N135" s="15" t="str">
        <f t="shared" si="77"/>
        <v/>
      </c>
      <c r="O135" s="13" t="str">
        <f t="shared" si="78"/>
        <v/>
      </c>
      <c r="P135" s="13" t="str">
        <f t="shared" si="56"/>
        <v/>
      </c>
      <c r="Q135" s="13" t="str">
        <f t="shared" si="57"/>
        <v/>
      </c>
      <c r="R135" s="13" t="str">
        <f t="shared" si="58"/>
        <v/>
      </c>
      <c r="S135" s="13" t="str">
        <f t="shared" si="59"/>
        <v/>
      </c>
      <c r="T135" s="13" t="str">
        <f t="shared" si="60"/>
        <v/>
      </c>
      <c r="U135" s="26">
        <f t="shared" si="79"/>
        <v>1</v>
      </c>
      <c r="V135" s="13" t="str">
        <f t="shared" si="80"/>
        <v/>
      </c>
      <c r="W135" s="13">
        <f t="shared" si="61"/>
        <v>1</v>
      </c>
      <c r="X135" s="13">
        <f t="shared" si="62"/>
        <v>1</v>
      </c>
      <c r="Y135" s="13" t="str">
        <f t="shared" si="63"/>
        <v/>
      </c>
      <c r="Z135" s="13" t="str">
        <f t="shared" si="64"/>
        <v/>
      </c>
      <c r="AA135" s="13">
        <f t="shared" si="65"/>
        <v>1</v>
      </c>
      <c r="AB135" s="14" t="str">
        <f t="shared" si="81"/>
        <v/>
      </c>
      <c r="AC135" s="13" t="str">
        <f t="shared" si="82"/>
        <v/>
      </c>
      <c r="AD135" s="13" t="str">
        <f t="shared" si="66"/>
        <v/>
      </c>
      <c r="AE135" s="13" t="str">
        <f t="shared" si="67"/>
        <v/>
      </c>
      <c r="AF135" s="13" t="str">
        <f t="shared" si="68"/>
        <v/>
      </c>
      <c r="AG135" s="13" t="str">
        <f t="shared" si="69"/>
        <v/>
      </c>
      <c r="AH135" s="13" t="str">
        <f t="shared" si="70"/>
        <v/>
      </c>
      <c r="AI135" s="4"/>
      <c r="AJ135" s="4"/>
    </row>
    <row r="136" spans="1:36" ht="26.25" x14ac:dyDescent="0.4">
      <c r="A136" s="7" t="s">
        <v>153</v>
      </c>
      <c r="B136" s="4" t="s">
        <v>2</v>
      </c>
      <c r="C136" s="4" t="s">
        <v>5</v>
      </c>
      <c r="D136" s="4" t="s">
        <v>5</v>
      </c>
      <c r="E136" s="4" t="s">
        <v>12</v>
      </c>
      <c r="F136" s="10" t="s">
        <v>4</v>
      </c>
      <c r="G136" s="12"/>
      <c r="H136" s="13">
        <f t="shared" si="71"/>
        <v>1</v>
      </c>
      <c r="I136" s="13" t="str">
        <f t="shared" si="72"/>
        <v/>
      </c>
      <c r="J136" s="13">
        <f t="shared" si="73"/>
        <v>1</v>
      </c>
      <c r="K136" s="13" t="str">
        <f t="shared" si="74"/>
        <v/>
      </c>
      <c r="L136" s="13" t="str">
        <f t="shared" si="75"/>
        <v/>
      </c>
      <c r="M136" s="13">
        <f t="shared" si="76"/>
        <v>1</v>
      </c>
      <c r="N136" s="15" t="str">
        <f t="shared" si="77"/>
        <v/>
      </c>
      <c r="O136" s="13" t="str">
        <f t="shared" si="78"/>
        <v/>
      </c>
      <c r="P136" s="13" t="str">
        <f t="shared" si="56"/>
        <v/>
      </c>
      <c r="Q136" s="13" t="str">
        <f t="shared" si="57"/>
        <v/>
      </c>
      <c r="R136" s="13" t="str">
        <f t="shared" si="58"/>
        <v/>
      </c>
      <c r="S136" s="13" t="str">
        <f t="shared" si="59"/>
        <v/>
      </c>
      <c r="T136" s="13" t="str">
        <f t="shared" si="60"/>
        <v/>
      </c>
      <c r="U136" s="26" t="str">
        <f t="shared" si="79"/>
        <v/>
      </c>
      <c r="V136" s="13" t="str">
        <f t="shared" si="80"/>
        <v/>
      </c>
      <c r="W136" s="13" t="str">
        <f t="shared" si="61"/>
        <v/>
      </c>
      <c r="X136" s="13" t="str">
        <f t="shared" si="62"/>
        <v/>
      </c>
      <c r="Y136" s="13" t="str">
        <f t="shared" si="63"/>
        <v/>
      </c>
      <c r="Z136" s="13" t="str">
        <f t="shared" si="64"/>
        <v/>
      </c>
      <c r="AA136" s="13" t="str">
        <f t="shared" si="65"/>
        <v/>
      </c>
      <c r="AB136" s="14">
        <f t="shared" si="81"/>
        <v>1</v>
      </c>
      <c r="AC136" s="13">
        <f t="shared" si="82"/>
        <v>1</v>
      </c>
      <c r="AD136" s="13" t="str">
        <f t="shared" si="66"/>
        <v/>
      </c>
      <c r="AE136" s="13">
        <f t="shared" si="67"/>
        <v>1</v>
      </c>
      <c r="AF136" s="13" t="str">
        <f t="shared" si="68"/>
        <v/>
      </c>
      <c r="AG136" s="13" t="str">
        <f t="shared" si="69"/>
        <v/>
      </c>
      <c r="AH136" s="13">
        <f t="shared" si="70"/>
        <v>1</v>
      </c>
      <c r="AI136" s="4"/>
      <c r="AJ136" s="4"/>
    </row>
    <row r="137" spans="1:36" ht="26.25" x14ac:dyDescent="0.4">
      <c r="A137" s="7" t="s">
        <v>153</v>
      </c>
      <c r="B137" s="4" t="s">
        <v>2</v>
      </c>
      <c r="C137" s="4" t="s">
        <v>109</v>
      </c>
      <c r="D137" s="4" t="s">
        <v>5</v>
      </c>
      <c r="E137" s="4" t="s">
        <v>12</v>
      </c>
      <c r="F137" s="10" t="s">
        <v>9</v>
      </c>
      <c r="G137" s="12"/>
      <c r="H137" s="13">
        <f t="shared" si="71"/>
        <v>1</v>
      </c>
      <c r="I137" s="13" t="str">
        <f t="shared" si="72"/>
        <v/>
      </c>
      <c r="J137" s="13">
        <f t="shared" si="73"/>
        <v>1</v>
      </c>
      <c r="K137" s="13" t="str">
        <f t="shared" si="74"/>
        <v/>
      </c>
      <c r="L137" s="13" t="str">
        <f t="shared" si="75"/>
        <v/>
      </c>
      <c r="M137" s="13">
        <f t="shared" si="76"/>
        <v>1</v>
      </c>
      <c r="N137" s="15" t="str">
        <f t="shared" si="77"/>
        <v/>
      </c>
      <c r="O137" s="13" t="str">
        <f t="shared" si="78"/>
        <v/>
      </c>
      <c r="P137" s="13" t="str">
        <f t="shared" si="56"/>
        <v/>
      </c>
      <c r="Q137" s="13" t="str">
        <f t="shared" si="57"/>
        <v/>
      </c>
      <c r="R137" s="13" t="str">
        <f t="shared" si="58"/>
        <v/>
      </c>
      <c r="S137" s="13" t="str">
        <f t="shared" si="59"/>
        <v/>
      </c>
      <c r="T137" s="13" t="str">
        <f t="shared" si="60"/>
        <v/>
      </c>
      <c r="U137" s="26">
        <f t="shared" si="79"/>
        <v>1</v>
      </c>
      <c r="V137" s="13">
        <f t="shared" si="80"/>
        <v>1</v>
      </c>
      <c r="W137" s="13" t="str">
        <f t="shared" si="61"/>
        <v/>
      </c>
      <c r="X137" s="13">
        <f t="shared" si="62"/>
        <v>1</v>
      </c>
      <c r="Y137" s="13" t="str">
        <f t="shared" si="63"/>
        <v/>
      </c>
      <c r="Z137" s="13" t="str">
        <f t="shared" si="64"/>
        <v/>
      </c>
      <c r="AA137" s="13">
        <f t="shared" si="65"/>
        <v>1</v>
      </c>
      <c r="AB137" s="14" t="str">
        <f t="shared" si="81"/>
        <v/>
      </c>
      <c r="AC137" s="13" t="str">
        <f t="shared" si="82"/>
        <v/>
      </c>
      <c r="AD137" s="13" t="str">
        <f t="shared" si="66"/>
        <v/>
      </c>
      <c r="AE137" s="13" t="str">
        <f t="shared" si="67"/>
        <v/>
      </c>
      <c r="AF137" s="13" t="str">
        <f t="shared" si="68"/>
        <v/>
      </c>
      <c r="AG137" s="13" t="str">
        <f t="shared" si="69"/>
        <v/>
      </c>
      <c r="AH137" s="13" t="str">
        <f t="shared" si="70"/>
        <v/>
      </c>
      <c r="AI137" s="4"/>
      <c r="AJ137" s="4"/>
    </row>
    <row r="138" spans="1:36" ht="26.25" x14ac:dyDescent="0.4">
      <c r="A138" s="7" t="s">
        <v>153</v>
      </c>
      <c r="B138" s="4" t="s">
        <v>2</v>
      </c>
      <c r="C138" s="4" t="s">
        <v>5</v>
      </c>
      <c r="D138" s="4" t="s">
        <v>8</v>
      </c>
      <c r="E138" s="4" t="s">
        <v>12</v>
      </c>
      <c r="F138" s="10" t="s">
        <v>9</v>
      </c>
      <c r="G138" s="12"/>
      <c r="H138" s="13">
        <f t="shared" si="71"/>
        <v>1</v>
      </c>
      <c r="I138" s="13" t="str">
        <f t="shared" si="72"/>
        <v/>
      </c>
      <c r="J138" s="13">
        <f t="shared" si="73"/>
        <v>1</v>
      </c>
      <c r="K138" s="13" t="str">
        <f t="shared" si="74"/>
        <v/>
      </c>
      <c r="L138" s="13">
        <f t="shared" si="75"/>
        <v>1</v>
      </c>
      <c r="M138" s="13" t="str">
        <f t="shared" si="76"/>
        <v/>
      </c>
      <c r="N138" s="15" t="str">
        <f t="shared" si="77"/>
        <v/>
      </c>
      <c r="O138" s="13" t="str">
        <f t="shared" si="78"/>
        <v/>
      </c>
      <c r="P138" s="13" t="str">
        <f t="shared" si="56"/>
        <v/>
      </c>
      <c r="Q138" s="13" t="str">
        <f t="shared" si="57"/>
        <v/>
      </c>
      <c r="R138" s="13" t="str">
        <f t="shared" si="58"/>
        <v/>
      </c>
      <c r="S138" s="13" t="str">
        <f t="shared" si="59"/>
        <v/>
      </c>
      <c r="T138" s="13" t="str">
        <f t="shared" si="60"/>
        <v/>
      </c>
      <c r="U138" s="26">
        <f t="shared" si="79"/>
        <v>1</v>
      </c>
      <c r="V138" s="13">
        <f t="shared" si="80"/>
        <v>1</v>
      </c>
      <c r="W138" s="13" t="str">
        <f t="shared" si="61"/>
        <v/>
      </c>
      <c r="X138" s="13">
        <f t="shared" si="62"/>
        <v>1</v>
      </c>
      <c r="Y138" s="13" t="str">
        <f t="shared" si="63"/>
        <v/>
      </c>
      <c r="Z138" s="13">
        <f t="shared" si="64"/>
        <v>1</v>
      </c>
      <c r="AA138" s="13" t="str">
        <f t="shared" si="65"/>
        <v/>
      </c>
      <c r="AB138" s="14" t="str">
        <f t="shared" si="81"/>
        <v/>
      </c>
      <c r="AC138" s="13" t="str">
        <f t="shared" si="82"/>
        <v/>
      </c>
      <c r="AD138" s="13" t="str">
        <f t="shared" si="66"/>
        <v/>
      </c>
      <c r="AE138" s="13" t="str">
        <f t="shared" si="67"/>
        <v/>
      </c>
      <c r="AF138" s="13" t="str">
        <f t="shared" si="68"/>
        <v/>
      </c>
      <c r="AG138" s="13" t="str">
        <f t="shared" si="69"/>
        <v/>
      </c>
      <c r="AH138" s="13" t="str">
        <f t="shared" si="70"/>
        <v/>
      </c>
      <c r="AI138" s="4"/>
      <c r="AJ138" s="4"/>
    </row>
    <row r="139" spans="1:36" ht="26.25" x14ac:dyDescent="0.4">
      <c r="A139" s="7" t="s">
        <v>153</v>
      </c>
      <c r="B139" s="4" t="s">
        <v>1</v>
      </c>
      <c r="C139" s="4" t="s">
        <v>143</v>
      </c>
      <c r="D139" s="4" t="s">
        <v>8</v>
      </c>
      <c r="E139" s="4" t="s">
        <v>13</v>
      </c>
      <c r="F139" s="10" t="s">
        <v>9</v>
      </c>
      <c r="G139" s="12"/>
      <c r="H139" s="13" t="str">
        <f t="shared" si="71"/>
        <v/>
      </c>
      <c r="I139" s="13">
        <f t="shared" si="72"/>
        <v>1</v>
      </c>
      <c r="J139" s="13" t="str">
        <f t="shared" si="73"/>
        <v/>
      </c>
      <c r="K139" s="13">
        <f t="shared" si="74"/>
        <v>1</v>
      </c>
      <c r="L139" s="13">
        <f t="shared" si="75"/>
        <v>1</v>
      </c>
      <c r="M139" s="13" t="str">
        <f t="shared" si="76"/>
        <v/>
      </c>
      <c r="N139" s="15" t="str">
        <f t="shared" si="77"/>
        <v/>
      </c>
      <c r="O139" s="13" t="str">
        <f t="shared" si="78"/>
        <v/>
      </c>
      <c r="P139" s="13" t="str">
        <f t="shared" si="56"/>
        <v/>
      </c>
      <c r="Q139" s="13" t="str">
        <f t="shared" si="57"/>
        <v/>
      </c>
      <c r="R139" s="13" t="str">
        <f t="shared" si="58"/>
        <v/>
      </c>
      <c r="S139" s="13" t="str">
        <f t="shared" si="59"/>
        <v/>
      </c>
      <c r="T139" s="13" t="str">
        <f t="shared" si="60"/>
        <v/>
      </c>
      <c r="U139" s="26">
        <f t="shared" si="79"/>
        <v>1</v>
      </c>
      <c r="V139" s="13" t="str">
        <f t="shared" si="80"/>
        <v/>
      </c>
      <c r="W139" s="13">
        <f t="shared" si="61"/>
        <v>1</v>
      </c>
      <c r="X139" s="13" t="str">
        <f t="shared" si="62"/>
        <v/>
      </c>
      <c r="Y139" s="13">
        <f t="shared" si="63"/>
        <v>1</v>
      </c>
      <c r="Z139" s="13">
        <f t="shared" si="64"/>
        <v>1</v>
      </c>
      <c r="AA139" s="13" t="str">
        <f t="shared" si="65"/>
        <v/>
      </c>
      <c r="AB139" s="14" t="str">
        <f t="shared" si="81"/>
        <v/>
      </c>
      <c r="AC139" s="13" t="str">
        <f t="shared" si="82"/>
        <v/>
      </c>
      <c r="AD139" s="13" t="str">
        <f t="shared" si="66"/>
        <v/>
      </c>
      <c r="AE139" s="13" t="str">
        <f t="shared" si="67"/>
        <v/>
      </c>
      <c r="AF139" s="13" t="str">
        <f t="shared" si="68"/>
        <v/>
      </c>
      <c r="AG139" s="13" t="str">
        <f t="shared" si="69"/>
        <v/>
      </c>
      <c r="AH139" s="13" t="str">
        <f t="shared" si="70"/>
        <v/>
      </c>
      <c r="AI139" s="4"/>
      <c r="AJ139" s="4"/>
    </row>
    <row r="140" spans="1:36" ht="26.25" x14ac:dyDescent="0.4">
      <c r="A140" s="7" t="s">
        <v>153</v>
      </c>
      <c r="B140" s="4" t="s">
        <v>2</v>
      </c>
      <c r="C140" s="4" t="s">
        <v>59</v>
      </c>
      <c r="D140" s="4" t="s">
        <v>5</v>
      </c>
      <c r="E140" s="4" t="s">
        <v>12</v>
      </c>
      <c r="F140" s="10" t="s">
        <v>9</v>
      </c>
      <c r="G140" s="12"/>
      <c r="H140" s="13">
        <f t="shared" si="71"/>
        <v>1</v>
      </c>
      <c r="I140" s="13" t="str">
        <f t="shared" si="72"/>
        <v/>
      </c>
      <c r="J140" s="13">
        <f t="shared" si="73"/>
        <v>1</v>
      </c>
      <c r="K140" s="13" t="str">
        <f t="shared" si="74"/>
        <v/>
      </c>
      <c r="L140" s="13" t="str">
        <f t="shared" si="75"/>
        <v/>
      </c>
      <c r="M140" s="13">
        <f t="shared" si="76"/>
        <v>1</v>
      </c>
      <c r="N140" s="15" t="str">
        <f t="shared" si="77"/>
        <v/>
      </c>
      <c r="O140" s="13" t="str">
        <f t="shared" si="78"/>
        <v/>
      </c>
      <c r="P140" s="13" t="str">
        <f t="shared" si="56"/>
        <v/>
      </c>
      <c r="Q140" s="13" t="str">
        <f t="shared" si="57"/>
        <v/>
      </c>
      <c r="R140" s="13" t="str">
        <f t="shared" si="58"/>
        <v/>
      </c>
      <c r="S140" s="13" t="str">
        <f t="shared" si="59"/>
        <v/>
      </c>
      <c r="T140" s="13" t="str">
        <f t="shared" si="60"/>
        <v/>
      </c>
      <c r="U140" s="26">
        <f t="shared" si="79"/>
        <v>1</v>
      </c>
      <c r="V140" s="13">
        <f t="shared" si="80"/>
        <v>1</v>
      </c>
      <c r="W140" s="13" t="str">
        <f t="shared" si="61"/>
        <v/>
      </c>
      <c r="X140" s="13">
        <f t="shared" si="62"/>
        <v>1</v>
      </c>
      <c r="Y140" s="13" t="str">
        <f t="shared" si="63"/>
        <v/>
      </c>
      <c r="Z140" s="13" t="str">
        <f t="shared" si="64"/>
        <v/>
      </c>
      <c r="AA140" s="13">
        <f t="shared" si="65"/>
        <v>1</v>
      </c>
      <c r="AB140" s="14" t="str">
        <f t="shared" si="81"/>
        <v/>
      </c>
      <c r="AC140" s="13" t="str">
        <f t="shared" si="82"/>
        <v/>
      </c>
      <c r="AD140" s="13" t="str">
        <f t="shared" si="66"/>
        <v/>
      </c>
      <c r="AE140" s="13" t="str">
        <f t="shared" si="67"/>
        <v/>
      </c>
      <c r="AF140" s="13" t="str">
        <f t="shared" si="68"/>
        <v/>
      </c>
      <c r="AG140" s="13" t="str">
        <f t="shared" si="69"/>
        <v/>
      </c>
      <c r="AH140" s="13" t="str">
        <f t="shared" si="70"/>
        <v/>
      </c>
      <c r="AI140" s="4"/>
      <c r="AJ140" s="4"/>
    </row>
    <row r="141" spans="1:36" ht="26.25" x14ac:dyDescent="0.4">
      <c r="A141" s="7" t="s">
        <v>153</v>
      </c>
      <c r="B141" s="4" t="s">
        <v>2</v>
      </c>
      <c r="C141" s="4" t="s">
        <v>122</v>
      </c>
      <c r="D141" s="4" t="s">
        <v>5</v>
      </c>
      <c r="E141" s="4" t="s">
        <v>12</v>
      </c>
      <c r="F141" s="10" t="s">
        <v>9</v>
      </c>
      <c r="G141" s="12"/>
      <c r="H141" s="13">
        <f t="shared" si="71"/>
        <v>1</v>
      </c>
      <c r="I141" s="13" t="str">
        <f t="shared" si="72"/>
        <v/>
      </c>
      <c r="J141" s="13">
        <f t="shared" si="73"/>
        <v>1</v>
      </c>
      <c r="K141" s="13" t="str">
        <f t="shared" si="74"/>
        <v/>
      </c>
      <c r="L141" s="13" t="str">
        <f t="shared" si="75"/>
        <v/>
      </c>
      <c r="M141" s="13">
        <f t="shared" si="76"/>
        <v>1</v>
      </c>
      <c r="N141" s="15" t="str">
        <f t="shared" si="77"/>
        <v/>
      </c>
      <c r="O141" s="13" t="str">
        <f t="shared" si="78"/>
        <v/>
      </c>
      <c r="P141" s="13" t="str">
        <f t="shared" si="56"/>
        <v/>
      </c>
      <c r="Q141" s="13" t="str">
        <f t="shared" si="57"/>
        <v/>
      </c>
      <c r="R141" s="13" t="str">
        <f t="shared" si="58"/>
        <v/>
      </c>
      <c r="S141" s="13" t="str">
        <f t="shared" si="59"/>
        <v/>
      </c>
      <c r="T141" s="13" t="str">
        <f t="shared" si="60"/>
        <v/>
      </c>
      <c r="U141" s="26">
        <f t="shared" si="79"/>
        <v>1</v>
      </c>
      <c r="V141" s="13">
        <f t="shared" si="80"/>
        <v>1</v>
      </c>
      <c r="W141" s="13" t="str">
        <f t="shared" si="61"/>
        <v/>
      </c>
      <c r="X141" s="13">
        <f t="shared" si="62"/>
        <v>1</v>
      </c>
      <c r="Y141" s="13" t="str">
        <f t="shared" si="63"/>
        <v/>
      </c>
      <c r="Z141" s="13" t="str">
        <f t="shared" si="64"/>
        <v/>
      </c>
      <c r="AA141" s="13">
        <f t="shared" si="65"/>
        <v>1</v>
      </c>
      <c r="AB141" s="14" t="str">
        <f t="shared" si="81"/>
        <v/>
      </c>
      <c r="AC141" s="13" t="str">
        <f t="shared" si="82"/>
        <v/>
      </c>
      <c r="AD141" s="13" t="str">
        <f t="shared" si="66"/>
        <v/>
      </c>
      <c r="AE141" s="13" t="str">
        <f t="shared" si="67"/>
        <v/>
      </c>
      <c r="AF141" s="13" t="str">
        <f t="shared" si="68"/>
        <v/>
      </c>
      <c r="AG141" s="13" t="str">
        <f t="shared" si="69"/>
        <v/>
      </c>
      <c r="AH141" s="13" t="str">
        <f t="shared" si="70"/>
        <v/>
      </c>
      <c r="AI141" s="4"/>
      <c r="AJ141" s="4"/>
    </row>
    <row r="142" spans="1:36" ht="26.25" x14ac:dyDescent="0.4">
      <c r="A142" s="7" t="s">
        <v>153</v>
      </c>
      <c r="B142" s="4" t="s">
        <v>1</v>
      </c>
      <c r="C142" s="4" t="s">
        <v>144</v>
      </c>
      <c r="D142" s="4" t="s">
        <v>5</v>
      </c>
      <c r="E142" s="4" t="s">
        <v>12</v>
      </c>
      <c r="F142" s="10" t="s">
        <v>9</v>
      </c>
      <c r="G142" s="12"/>
      <c r="H142" s="13" t="str">
        <f t="shared" si="71"/>
        <v/>
      </c>
      <c r="I142" s="13">
        <f t="shared" si="72"/>
        <v>1</v>
      </c>
      <c r="J142" s="13">
        <f t="shared" si="73"/>
        <v>1</v>
      </c>
      <c r="K142" s="13" t="str">
        <f t="shared" si="74"/>
        <v/>
      </c>
      <c r="L142" s="13" t="str">
        <f t="shared" si="75"/>
        <v/>
      </c>
      <c r="M142" s="13">
        <f t="shared" si="76"/>
        <v>1</v>
      </c>
      <c r="N142" s="15" t="str">
        <f t="shared" si="77"/>
        <v/>
      </c>
      <c r="O142" s="13" t="str">
        <f t="shared" si="78"/>
        <v/>
      </c>
      <c r="P142" s="13" t="str">
        <f t="shared" si="56"/>
        <v/>
      </c>
      <c r="Q142" s="13" t="str">
        <f t="shared" si="57"/>
        <v/>
      </c>
      <c r="R142" s="13" t="str">
        <f t="shared" si="58"/>
        <v/>
      </c>
      <c r="S142" s="13" t="str">
        <f t="shared" si="59"/>
        <v/>
      </c>
      <c r="T142" s="13" t="str">
        <f t="shared" si="60"/>
        <v/>
      </c>
      <c r="U142" s="26">
        <f t="shared" si="79"/>
        <v>1</v>
      </c>
      <c r="V142" s="13" t="str">
        <f t="shared" si="80"/>
        <v/>
      </c>
      <c r="W142" s="13">
        <f t="shared" si="61"/>
        <v>1</v>
      </c>
      <c r="X142" s="13">
        <f t="shared" si="62"/>
        <v>1</v>
      </c>
      <c r="Y142" s="13" t="str">
        <f t="shared" si="63"/>
        <v/>
      </c>
      <c r="Z142" s="13" t="str">
        <f t="shared" si="64"/>
        <v/>
      </c>
      <c r="AA142" s="13">
        <f t="shared" si="65"/>
        <v>1</v>
      </c>
      <c r="AB142" s="14" t="str">
        <f t="shared" si="81"/>
        <v/>
      </c>
      <c r="AC142" s="13" t="str">
        <f t="shared" si="82"/>
        <v/>
      </c>
      <c r="AD142" s="13" t="str">
        <f t="shared" si="66"/>
        <v/>
      </c>
      <c r="AE142" s="13" t="str">
        <f t="shared" si="67"/>
        <v/>
      </c>
      <c r="AF142" s="13" t="str">
        <f t="shared" si="68"/>
        <v/>
      </c>
      <c r="AG142" s="13" t="str">
        <f t="shared" si="69"/>
        <v/>
      </c>
      <c r="AH142" s="13" t="str">
        <f t="shared" si="70"/>
        <v/>
      </c>
      <c r="AI142" s="4"/>
      <c r="AJ142" s="4"/>
    </row>
    <row r="143" spans="1:36" ht="26.25" x14ac:dyDescent="0.4">
      <c r="A143" s="7" t="s">
        <v>153</v>
      </c>
      <c r="B143" s="4" t="s">
        <v>2</v>
      </c>
      <c r="C143" s="4" t="s">
        <v>5</v>
      </c>
      <c r="D143" s="4" t="s">
        <v>5</v>
      </c>
      <c r="E143" s="4" t="s">
        <v>12</v>
      </c>
      <c r="F143" s="10" t="s">
        <v>4</v>
      </c>
      <c r="G143" s="12"/>
      <c r="H143" s="13">
        <f t="shared" si="71"/>
        <v>1</v>
      </c>
      <c r="I143" s="13" t="str">
        <f t="shared" si="72"/>
        <v/>
      </c>
      <c r="J143" s="13">
        <f t="shared" si="73"/>
        <v>1</v>
      </c>
      <c r="K143" s="13" t="str">
        <f t="shared" si="74"/>
        <v/>
      </c>
      <c r="L143" s="13" t="str">
        <f t="shared" si="75"/>
        <v/>
      </c>
      <c r="M143" s="13">
        <f t="shared" si="76"/>
        <v>1</v>
      </c>
      <c r="N143" s="15" t="str">
        <f t="shared" si="77"/>
        <v/>
      </c>
      <c r="O143" s="13" t="str">
        <f t="shared" si="78"/>
        <v/>
      </c>
      <c r="P143" s="13" t="str">
        <f t="shared" si="56"/>
        <v/>
      </c>
      <c r="Q143" s="13" t="str">
        <f t="shared" si="57"/>
        <v/>
      </c>
      <c r="R143" s="13" t="str">
        <f t="shared" si="58"/>
        <v/>
      </c>
      <c r="S143" s="13" t="str">
        <f t="shared" si="59"/>
        <v/>
      </c>
      <c r="T143" s="13" t="str">
        <f t="shared" si="60"/>
        <v/>
      </c>
      <c r="U143" s="26" t="str">
        <f t="shared" si="79"/>
        <v/>
      </c>
      <c r="V143" s="13" t="str">
        <f t="shared" si="80"/>
        <v/>
      </c>
      <c r="W143" s="13" t="str">
        <f t="shared" si="61"/>
        <v/>
      </c>
      <c r="X143" s="13" t="str">
        <f t="shared" si="62"/>
        <v/>
      </c>
      <c r="Y143" s="13" t="str">
        <f t="shared" si="63"/>
        <v/>
      </c>
      <c r="Z143" s="13" t="str">
        <f t="shared" si="64"/>
        <v/>
      </c>
      <c r="AA143" s="13" t="str">
        <f t="shared" si="65"/>
        <v/>
      </c>
      <c r="AB143" s="14">
        <f t="shared" si="81"/>
        <v>1</v>
      </c>
      <c r="AC143" s="13">
        <f t="shared" si="82"/>
        <v>1</v>
      </c>
      <c r="AD143" s="13" t="str">
        <f t="shared" si="66"/>
        <v/>
      </c>
      <c r="AE143" s="13">
        <f t="shared" si="67"/>
        <v>1</v>
      </c>
      <c r="AF143" s="13" t="str">
        <f t="shared" si="68"/>
        <v/>
      </c>
      <c r="AG143" s="13" t="str">
        <f t="shared" si="69"/>
        <v/>
      </c>
      <c r="AH143" s="13">
        <f t="shared" si="70"/>
        <v>1</v>
      </c>
      <c r="AI143" s="4"/>
      <c r="AJ143" s="4"/>
    </row>
    <row r="144" spans="1:36" ht="26.25" x14ac:dyDescent="0.4">
      <c r="A144" s="7" t="s">
        <v>153</v>
      </c>
      <c r="B144" s="4" t="s">
        <v>2</v>
      </c>
      <c r="C144" s="4" t="s">
        <v>129</v>
      </c>
      <c r="D144" s="4" t="s">
        <v>8</v>
      </c>
      <c r="E144" s="4" t="s">
        <v>12</v>
      </c>
      <c r="F144" s="10" t="s">
        <v>9</v>
      </c>
      <c r="G144" s="12"/>
      <c r="H144" s="13">
        <f t="shared" si="71"/>
        <v>1</v>
      </c>
      <c r="I144" s="13" t="str">
        <f t="shared" si="72"/>
        <v/>
      </c>
      <c r="J144" s="13">
        <f t="shared" si="73"/>
        <v>1</v>
      </c>
      <c r="K144" s="13" t="str">
        <f t="shared" si="74"/>
        <v/>
      </c>
      <c r="L144" s="13">
        <f t="shared" si="75"/>
        <v>1</v>
      </c>
      <c r="M144" s="13" t="str">
        <f t="shared" si="76"/>
        <v/>
      </c>
      <c r="N144" s="15" t="str">
        <f t="shared" si="77"/>
        <v/>
      </c>
      <c r="O144" s="13" t="str">
        <f t="shared" si="78"/>
        <v/>
      </c>
      <c r="P144" s="13" t="str">
        <f t="shared" si="56"/>
        <v/>
      </c>
      <c r="Q144" s="13" t="str">
        <f t="shared" si="57"/>
        <v/>
      </c>
      <c r="R144" s="13" t="str">
        <f t="shared" si="58"/>
        <v/>
      </c>
      <c r="S144" s="13" t="str">
        <f t="shared" si="59"/>
        <v/>
      </c>
      <c r="T144" s="13" t="str">
        <f t="shared" si="60"/>
        <v/>
      </c>
      <c r="U144" s="26">
        <f t="shared" si="79"/>
        <v>1</v>
      </c>
      <c r="V144" s="13">
        <f t="shared" si="80"/>
        <v>1</v>
      </c>
      <c r="W144" s="13" t="str">
        <f t="shared" si="61"/>
        <v/>
      </c>
      <c r="X144" s="13">
        <f t="shared" si="62"/>
        <v>1</v>
      </c>
      <c r="Y144" s="13" t="str">
        <f t="shared" si="63"/>
        <v/>
      </c>
      <c r="Z144" s="13">
        <f t="shared" si="64"/>
        <v>1</v>
      </c>
      <c r="AA144" s="13" t="str">
        <f t="shared" si="65"/>
        <v/>
      </c>
      <c r="AB144" s="14" t="str">
        <f t="shared" si="81"/>
        <v/>
      </c>
      <c r="AC144" s="13" t="str">
        <f t="shared" si="82"/>
        <v/>
      </c>
      <c r="AD144" s="13" t="str">
        <f t="shared" si="66"/>
        <v/>
      </c>
      <c r="AE144" s="13" t="str">
        <f t="shared" si="67"/>
        <v/>
      </c>
      <c r="AF144" s="13" t="str">
        <f t="shared" si="68"/>
        <v/>
      </c>
      <c r="AG144" s="13" t="str">
        <f t="shared" si="69"/>
        <v/>
      </c>
      <c r="AH144" s="13" t="str">
        <f t="shared" si="70"/>
        <v/>
      </c>
      <c r="AI144" s="4"/>
      <c r="AJ144" s="4"/>
    </row>
    <row r="145" spans="1:36" ht="26.25" x14ac:dyDescent="0.4">
      <c r="A145" s="7" t="s">
        <v>153</v>
      </c>
      <c r="B145" s="4" t="s">
        <v>2</v>
      </c>
      <c r="C145" s="4" t="s">
        <v>145</v>
      </c>
      <c r="D145" s="4" t="s">
        <v>5</v>
      </c>
      <c r="E145" s="4" t="s">
        <v>12</v>
      </c>
      <c r="F145" s="10" t="s">
        <v>3</v>
      </c>
      <c r="G145" s="12"/>
      <c r="H145" s="13">
        <f t="shared" si="71"/>
        <v>1</v>
      </c>
      <c r="I145" s="13" t="str">
        <f t="shared" si="72"/>
        <v/>
      </c>
      <c r="J145" s="13">
        <f t="shared" si="73"/>
        <v>1</v>
      </c>
      <c r="K145" s="13" t="str">
        <f t="shared" si="74"/>
        <v/>
      </c>
      <c r="L145" s="13" t="str">
        <f t="shared" si="75"/>
        <v/>
      </c>
      <c r="M145" s="13">
        <f t="shared" si="76"/>
        <v>1</v>
      </c>
      <c r="N145" s="15">
        <f t="shared" si="77"/>
        <v>1</v>
      </c>
      <c r="O145" s="13">
        <f t="shared" si="78"/>
        <v>1</v>
      </c>
      <c r="P145" s="13" t="str">
        <f t="shared" si="56"/>
        <v/>
      </c>
      <c r="Q145" s="13">
        <f t="shared" si="57"/>
        <v>1</v>
      </c>
      <c r="R145" s="13" t="str">
        <f t="shared" si="58"/>
        <v/>
      </c>
      <c r="S145" s="13" t="str">
        <f t="shared" si="59"/>
        <v/>
      </c>
      <c r="T145" s="13">
        <f t="shared" si="60"/>
        <v>1</v>
      </c>
      <c r="U145" s="26" t="str">
        <f t="shared" si="79"/>
        <v/>
      </c>
      <c r="V145" s="13" t="str">
        <f t="shared" si="80"/>
        <v/>
      </c>
      <c r="W145" s="13" t="str">
        <f t="shared" si="61"/>
        <v/>
      </c>
      <c r="X145" s="13" t="str">
        <f t="shared" si="62"/>
        <v/>
      </c>
      <c r="Y145" s="13" t="str">
        <f t="shared" si="63"/>
        <v/>
      </c>
      <c r="Z145" s="13" t="str">
        <f t="shared" si="64"/>
        <v/>
      </c>
      <c r="AA145" s="13" t="str">
        <f t="shared" si="65"/>
        <v/>
      </c>
      <c r="AB145" s="14" t="str">
        <f t="shared" si="81"/>
        <v/>
      </c>
      <c r="AC145" s="13" t="str">
        <f t="shared" si="82"/>
        <v/>
      </c>
      <c r="AD145" s="13" t="str">
        <f t="shared" si="66"/>
        <v/>
      </c>
      <c r="AE145" s="13" t="str">
        <f t="shared" si="67"/>
        <v/>
      </c>
      <c r="AF145" s="13" t="str">
        <f t="shared" si="68"/>
        <v/>
      </c>
      <c r="AG145" s="13" t="str">
        <f t="shared" si="69"/>
        <v/>
      </c>
      <c r="AH145" s="13" t="str">
        <f t="shared" si="70"/>
        <v/>
      </c>
      <c r="AI145" s="4"/>
      <c r="AJ145" s="4"/>
    </row>
    <row r="146" spans="1:36" ht="26.25" x14ac:dyDescent="0.4">
      <c r="A146" s="7" t="s">
        <v>153</v>
      </c>
      <c r="B146" s="4" t="s">
        <v>2</v>
      </c>
      <c r="C146" s="4" t="s">
        <v>5</v>
      </c>
      <c r="D146" s="4" t="s">
        <v>5</v>
      </c>
      <c r="E146" s="4" t="s">
        <v>12</v>
      </c>
      <c r="F146" s="10" t="s">
        <v>4</v>
      </c>
      <c r="G146" s="12"/>
      <c r="H146" s="13">
        <f t="shared" si="71"/>
        <v>1</v>
      </c>
      <c r="I146" s="13" t="str">
        <f t="shared" si="72"/>
        <v/>
      </c>
      <c r="J146" s="13">
        <f t="shared" si="73"/>
        <v>1</v>
      </c>
      <c r="K146" s="13" t="str">
        <f t="shared" si="74"/>
        <v/>
      </c>
      <c r="L146" s="13" t="str">
        <f t="shared" si="75"/>
        <v/>
      </c>
      <c r="M146" s="13">
        <f t="shared" si="76"/>
        <v>1</v>
      </c>
      <c r="N146" s="15" t="str">
        <f t="shared" si="77"/>
        <v/>
      </c>
      <c r="O146" s="13" t="str">
        <f t="shared" si="78"/>
        <v/>
      </c>
      <c r="P146" s="13" t="str">
        <f t="shared" si="56"/>
        <v/>
      </c>
      <c r="Q146" s="13" t="str">
        <f t="shared" si="57"/>
        <v/>
      </c>
      <c r="R146" s="13" t="str">
        <f t="shared" si="58"/>
        <v/>
      </c>
      <c r="S146" s="13" t="str">
        <f t="shared" si="59"/>
        <v/>
      </c>
      <c r="T146" s="13" t="str">
        <f t="shared" si="60"/>
        <v/>
      </c>
      <c r="U146" s="26" t="str">
        <f t="shared" si="79"/>
        <v/>
      </c>
      <c r="V146" s="13" t="str">
        <f t="shared" si="80"/>
        <v/>
      </c>
      <c r="W146" s="13" t="str">
        <f t="shared" si="61"/>
        <v/>
      </c>
      <c r="X146" s="13" t="str">
        <f t="shared" si="62"/>
        <v/>
      </c>
      <c r="Y146" s="13" t="str">
        <f t="shared" si="63"/>
        <v/>
      </c>
      <c r="Z146" s="13" t="str">
        <f t="shared" si="64"/>
        <v/>
      </c>
      <c r="AA146" s="13" t="str">
        <f t="shared" si="65"/>
        <v/>
      </c>
      <c r="AB146" s="14">
        <f t="shared" si="81"/>
        <v>1</v>
      </c>
      <c r="AC146" s="13">
        <f t="shared" si="82"/>
        <v>1</v>
      </c>
      <c r="AD146" s="13" t="str">
        <f t="shared" si="66"/>
        <v/>
      </c>
      <c r="AE146" s="13">
        <f t="shared" si="67"/>
        <v>1</v>
      </c>
      <c r="AF146" s="13" t="str">
        <f t="shared" si="68"/>
        <v/>
      </c>
      <c r="AG146" s="13" t="str">
        <f t="shared" si="69"/>
        <v/>
      </c>
      <c r="AH146" s="13">
        <f t="shared" si="70"/>
        <v>1</v>
      </c>
      <c r="AI146" s="4"/>
      <c r="AJ146" s="4"/>
    </row>
    <row r="147" spans="1:36" ht="26.25" x14ac:dyDescent="0.4">
      <c r="A147" s="7" t="s">
        <v>153</v>
      </c>
      <c r="B147" s="4" t="s">
        <v>2</v>
      </c>
      <c r="C147" s="4" t="s">
        <v>146</v>
      </c>
      <c r="D147" s="4" t="s">
        <v>5</v>
      </c>
      <c r="E147" s="4" t="s">
        <v>13</v>
      </c>
      <c r="F147" s="10" t="s">
        <v>4</v>
      </c>
      <c r="G147" s="12"/>
      <c r="H147" s="13">
        <f t="shared" si="71"/>
        <v>1</v>
      </c>
      <c r="I147" s="13" t="str">
        <f t="shared" si="72"/>
        <v/>
      </c>
      <c r="J147" s="13" t="str">
        <f t="shared" si="73"/>
        <v/>
      </c>
      <c r="K147" s="13">
        <f t="shared" si="74"/>
        <v>1</v>
      </c>
      <c r="L147" s="13" t="str">
        <f t="shared" si="75"/>
        <v/>
      </c>
      <c r="M147" s="13">
        <f t="shared" si="76"/>
        <v>1</v>
      </c>
      <c r="N147" s="15" t="str">
        <f t="shared" si="77"/>
        <v/>
      </c>
      <c r="O147" s="13" t="str">
        <f t="shared" si="78"/>
        <v/>
      </c>
      <c r="P147" s="13" t="str">
        <f t="shared" si="56"/>
        <v/>
      </c>
      <c r="Q147" s="13" t="str">
        <f t="shared" si="57"/>
        <v/>
      </c>
      <c r="R147" s="13" t="str">
        <f t="shared" si="58"/>
        <v/>
      </c>
      <c r="S147" s="13" t="str">
        <f t="shared" si="59"/>
        <v/>
      </c>
      <c r="T147" s="13" t="str">
        <f t="shared" si="60"/>
        <v/>
      </c>
      <c r="U147" s="26" t="str">
        <f t="shared" si="79"/>
        <v/>
      </c>
      <c r="V147" s="13" t="str">
        <f t="shared" si="80"/>
        <v/>
      </c>
      <c r="W147" s="13" t="str">
        <f t="shared" si="61"/>
        <v/>
      </c>
      <c r="X147" s="13" t="str">
        <f t="shared" si="62"/>
        <v/>
      </c>
      <c r="Y147" s="13" t="str">
        <f t="shared" si="63"/>
        <v/>
      </c>
      <c r="Z147" s="13" t="str">
        <f t="shared" si="64"/>
        <v/>
      </c>
      <c r="AA147" s="13" t="str">
        <f t="shared" si="65"/>
        <v/>
      </c>
      <c r="AB147" s="14">
        <f t="shared" si="81"/>
        <v>1</v>
      </c>
      <c r="AC147" s="13">
        <f t="shared" si="82"/>
        <v>1</v>
      </c>
      <c r="AD147" s="13" t="str">
        <f t="shared" si="66"/>
        <v/>
      </c>
      <c r="AE147" s="13" t="str">
        <f t="shared" si="67"/>
        <v/>
      </c>
      <c r="AF147" s="13">
        <f t="shared" si="68"/>
        <v>1</v>
      </c>
      <c r="AG147" s="13" t="str">
        <f t="shared" si="69"/>
        <v/>
      </c>
      <c r="AH147" s="13">
        <f t="shared" si="70"/>
        <v>1</v>
      </c>
      <c r="AI147" s="4"/>
      <c r="AJ147" s="4"/>
    </row>
    <row r="148" spans="1:36" ht="26.25" x14ac:dyDescent="0.4">
      <c r="A148" s="4"/>
      <c r="B148" s="4"/>
      <c r="C148" s="4"/>
      <c r="D148" s="4"/>
      <c r="E148" s="4"/>
      <c r="F148" s="10"/>
      <c r="G148" s="12"/>
      <c r="H148" s="13"/>
      <c r="I148" s="13"/>
      <c r="J148" s="13"/>
      <c r="K148" s="13"/>
      <c r="L148" s="13"/>
      <c r="M148" s="13"/>
      <c r="N148" s="15"/>
      <c r="O148" s="13"/>
      <c r="P148" s="13"/>
      <c r="Q148" s="13"/>
      <c r="R148" s="13"/>
      <c r="S148" s="13"/>
      <c r="T148" s="13"/>
      <c r="U148" s="26"/>
      <c r="V148" s="13"/>
      <c r="W148" s="13"/>
      <c r="X148" s="13"/>
      <c r="Y148" s="13"/>
      <c r="Z148" s="13"/>
      <c r="AA148" s="13"/>
      <c r="AB148" s="14"/>
      <c r="AC148" s="13"/>
      <c r="AD148" s="13"/>
      <c r="AE148" s="13"/>
      <c r="AF148" s="13"/>
      <c r="AG148" s="13"/>
      <c r="AH148" s="13"/>
      <c r="AI148" s="4"/>
      <c r="AJ148" s="4"/>
    </row>
    <row r="149" spans="1:36" ht="26.25" x14ac:dyDescent="0.4">
      <c r="A149" s="4"/>
      <c r="B149" s="4"/>
      <c r="C149" s="4"/>
      <c r="D149" s="4"/>
      <c r="E149" s="4"/>
      <c r="F149" s="11" t="s">
        <v>84</v>
      </c>
      <c r="G149" s="16">
        <f>H149+I149</f>
        <v>146</v>
      </c>
      <c r="H149" s="17">
        <f t="shared" ref="H149:O149" si="83">SUM(H2:H147)</f>
        <v>131</v>
      </c>
      <c r="I149" s="17">
        <f t="shared" si="83"/>
        <v>15</v>
      </c>
      <c r="J149" s="17">
        <f t="shared" si="83"/>
        <v>126</v>
      </c>
      <c r="K149" s="17">
        <f t="shared" si="83"/>
        <v>20</v>
      </c>
      <c r="L149" s="17">
        <f t="shared" si="83"/>
        <v>67</v>
      </c>
      <c r="M149" s="17">
        <f t="shared" si="83"/>
        <v>79</v>
      </c>
      <c r="N149" s="19">
        <f t="shared" si="83"/>
        <v>87</v>
      </c>
      <c r="O149" s="17">
        <f t="shared" si="83"/>
        <v>84</v>
      </c>
      <c r="P149" s="17">
        <f t="shared" ref="P149:T149" si="84">SUM(P2:P147)</f>
        <v>3</v>
      </c>
      <c r="Q149" s="17">
        <f t="shared" si="84"/>
        <v>73</v>
      </c>
      <c r="R149" s="17">
        <f t="shared" si="84"/>
        <v>14</v>
      </c>
      <c r="S149" s="17">
        <f t="shared" si="84"/>
        <v>52</v>
      </c>
      <c r="T149" s="17">
        <f t="shared" si="84"/>
        <v>35</v>
      </c>
      <c r="U149" s="27">
        <f>SUM(U2:U147)</f>
        <v>33</v>
      </c>
      <c r="V149" s="17">
        <f t="shared" ref="V149:AA149" si="85">SUM(V2:V147)</f>
        <v>25</v>
      </c>
      <c r="W149" s="17">
        <f t="shared" si="85"/>
        <v>8</v>
      </c>
      <c r="X149" s="17">
        <f t="shared" si="85"/>
        <v>29</v>
      </c>
      <c r="Y149" s="17">
        <f t="shared" si="85"/>
        <v>4</v>
      </c>
      <c r="Z149" s="17">
        <f t="shared" si="85"/>
        <v>9</v>
      </c>
      <c r="AA149" s="17">
        <f t="shared" si="85"/>
        <v>24</v>
      </c>
      <c r="AB149" s="18">
        <f>SUM(AB2:AB147)</f>
        <v>26</v>
      </c>
      <c r="AC149" s="17">
        <f t="shared" ref="AC149:AH149" si="86">SUM(AC2:AC147)</f>
        <v>22</v>
      </c>
      <c r="AD149" s="17">
        <f t="shared" si="86"/>
        <v>4</v>
      </c>
      <c r="AE149" s="17">
        <f t="shared" si="86"/>
        <v>24</v>
      </c>
      <c r="AF149" s="17">
        <f t="shared" si="86"/>
        <v>2</v>
      </c>
      <c r="AG149" s="17">
        <f t="shared" si="86"/>
        <v>6</v>
      </c>
      <c r="AH149" s="17">
        <f t="shared" si="86"/>
        <v>20</v>
      </c>
      <c r="AI149" s="4"/>
      <c r="AJ149" s="4"/>
    </row>
    <row r="150" spans="1:36" ht="26.25" x14ac:dyDescent="0.4">
      <c r="A150" s="4"/>
      <c r="B150" s="4"/>
      <c r="C150" s="4"/>
      <c r="D150" s="4"/>
      <c r="E150" s="4"/>
      <c r="F150" s="10"/>
      <c r="G150" s="12"/>
      <c r="H150" s="20">
        <f>H149/$G149</f>
        <v>0.89726027397260277</v>
      </c>
      <c r="I150" s="20">
        <f t="shared" ref="I150:M150" si="87">I149/$G149</f>
        <v>0.10273972602739725</v>
      </c>
      <c r="J150" s="20">
        <f t="shared" si="87"/>
        <v>0.86301369863013699</v>
      </c>
      <c r="K150" s="20">
        <f t="shared" si="87"/>
        <v>0.13698630136986301</v>
      </c>
      <c r="L150" s="20">
        <f t="shared" si="87"/>
        <v>0.4589041095890411</v>
      </c>
      <c r="M150" s="20">
        <f t="shared" si="87"/>
        <v>0.54109589041095896</v>
      </c>
      <c r="N150" s="22">
        <f t="shared" ref="N150:AH150" si="88">N149/$G149</f>
        <v>0.59589041095890416</v>
      </c>
      <c r="O150" s="20">
        <f t="shared" si="88"/>
        <v>0.57534246575342463</v>
      </c>
      <c r="P150" s="20">
        <f t="shared" si="88"/>
        <v>2.0547945205479451E-2</v>
      </c>
      <c r="Q150" s="20">
        <f t="shared" si="88"/>
        <v>0.5</v>
      </c>
      <c r="R150" s="20">
        <f t="shared" si="88"/>
        <v>9.5890410958904104E-2</v>
      </c>
      <c r="S150" s="20">
        <f t="shared" si="88"/>
        <v>0.35616438356164382</v>
      </c>
      <c r="T150" s="20">
        <f t="shared" si="88"/>
        <v>0.23972602739726026</v>
      </c>
      <c r="U150" s="28">
        <f t="shared" si="88"/>
        <v>0.22602739726027396</v>
      </c>
      <c r="V150" s="20">
        <f t="shared" si="88"/>
        <v>0.17123287671232876</v>
      </c>
      <c r="W150" s="20">
        <f t="shared" si="88"/>
        <v>5.4794520547945202E-2</v>
      </c>
      <c r="X150" s="20">
        <f t="shared" si="88"/>
        <v>0.19863013698630136</v>
      </c>
      <c r="Y150" s="20">
        <f t="shared" si="88"/>
        <v>2.7397260273972601E-2</v>
      </c>
      <c r="Z150" s="20">
        <f t="shared" si="88"/>
        <v>6.1643835616438353E-2</v>
      </c>
      <c r="AA150" s="20">
        <f t="shared" si="88"/>
        <v>0.16438356164383561</v>
      </c>
      <c r="AB150" s="21">
        <f t="shared" si="88"/>
        <v>0.17808219178082191</v>
      </c>
      <c r="AC150" s="20">
        <f t="shared" si="88"/>
        <v>0.15068493150684931</v>
      </c>
      <c r="AD150" s="20">
        <f t="shared" si="88"/>
        <v>2.7397260273972601E-2</v>
      </c>
      <c r="AE150" s="20">
        <f t="shared" si="88"/>
        <v>0.16438356164383561</v>
      </c>
      <c r="AF150" s="20">
        <f t="shared" si="88"/>
        <v>1.3698630136986301E-2</v>
      </c>
      <c r="AG150" s="20">
        <f t="shared" si="88"/>
        <v>4.1095890410958902E-2</v>
      </c>
      <c r="AH150" s="20">
        <f t="shared" si="88"/>
        <v>0.13698630136986301</v>
      </c>
      <c r="AI150" s="4"/>
      <c r="AJ150" s="4"/>
    </row>
    <row r="151" spans="1:36" ht="26.25" x14ac:dyDescent="0.4">
      <c r="A151" s="4"/>
      <c r="B151" s="4"/>
      <c r="C151" s="4"/>
      <c r="D151" s="4"/>
      <c r="E151" s="4"/>
      <c r="F151" s="10"/>
      <c r="G151" s="29" t="s">
        <v>86</v>
      </c>
      <c r="H151" s="23">
        <f>O151+V151+AC151</f>
        <v>0.99999999999999989</v>
      </c>
      <c r="I151" s="23">
        <f t="shared" ref="I151:M151" si="89">P151+W151+AD151</f>
        <v>1</v>
      </c>
      <c r="J151" s="23">
        <f t="shared" si="89"/>
        <v>0.99999999999999989</v>
      </c>
      <c r="K151" s="23">
        <f t="shared" si="89"/>
        <v>0.99999999999999989</v>
      </c>
      <c r="L151" s="23">
        <f t="shared" si="89"/>
        <v>1</v>
      </c>
      <c r="M151" s="23">
        <f t="shared" si="89"/>
        <v>0.99999999999999978</v>
      </c>
      <c r="N151" s="15"/>
      <c r="O151" s="23">
        <f t="shared" ref="O151:T151" si="90">O150/H150</f>
        <v>0.64122137404580148</v>
      </c>
      <c r="P151" s="23">
        <f t="shared" si="90"/>
        <v>0.2</v>
      </c>
      <c r="Q151" s="23">
        <f t="shared" si="90"/>
        <v>0.57936507936507931</v>
      </c>
      <c r="R151" s="23">
        <f t="shared" si="90"/>
        <v>0.7</v>
      </c>
      <c r="S151" s="23">
        <f t="shared" si="90"/>
        <v>0.77611940298507454</v>
      </c>
      <c r="T151" s="23">
        <f t="shared" si="90"/>
        <v>0.44303797468354422</v>
      </c>
      <c r="U151" s="26"/>
      <c r="V151" s="23">
        <f t="shared" ref="V151:AA151" si="91">V150/H150</f>
        <v>0.19083969465648853</v>
      </c>
      <c r="W151" s="23">
        <f t="shared" si="91"/>
        <v>0.53333333333333333</v>
      </c>
      <c r="X151" s="23">
        <f t="shared" si="91"/>
        <v>0.23015873015873015</v>
      </c>
      <c r="Y151" s="23">
        <f t="shared" si="91"/>
        <v>0.2</v>
      </c>
      <c r="Z151" s="23">
        <f t="shared" si="91"/>
        <v>0.13432835820895522</v>
      </c>
      <c r="AA151" s="23">
        <f t="shared" si="91"/>
        <v>0.30379746835443033</v>
      </c>
      <c r="AB151" s="14"/>
      <c r="AC151" s="23">
        <f t="shared" ref="AC151:AH151" si="92">AC150/H150</f>
        <v>0.1679389312977099</v>
      </c>
      <c r="AD151" s="23">
        <f t="shared" si="92"/>
        <v>0.26666666666666666</v>
      </c>
      <c r="AE151" s="23">
        <f t="shared" si="92"/>
        <v>0.19047619047619047</v>
      </c>
      <c r="AF151" s="23">
        <f t="shared" si="92"/>
        <v>0.1</v>
      </c>
      <c r="AG151" s="23">
        <f t="shared" si="92"/>
        <v>8.9552238805970144E-2</v>
      </c>
      <c r="AH151" s="23">
        <f t="shared" si="92"/>
        <v>0.25316455696202528</v>
      </c>
      <c r="AI151" s="4"/>
      <c r="AJ151" s="4"/>
    </row>
    <row r="152" spans="1:36" ht="26.25" x14ac:dyDescent="0.4">
      <c r="A152" s="4"/>
      <c r="B152" s="4"/>
      <c r="C152" s="4"/>
      <c r="D152" s="4"/>
      <c r="E152" s="4"/>
      <c r="F152" s="10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4"/>
      <c r="AJ152" s="4"/>
    </row>
    <row r="153" spans="1:36" ht="26.25" x14ac:dyDescent="0.4">
      <c r="A153" s="4"/>
      <c r="B153" s="4"/>
      <c r="C153" s="4"/>
      <c r="D153" s="4"/>
      <c r="E153" s="4"/>
      <c r="F153" s="10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4"/>
      <c r="AJ153" s="4"/>
    </row>
    <row r="154" spans="1:36" ht="26.25" x14ac:dyDescent="0.4">
      <c r="A154" s="4"/>
      <c r="B154" s="4"/>
      <c r="C154" s="4"/>
      <c r="D154" s="4"/>
      <c r="E154" s="4"/>
      <c r="F154" s="10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4"/>
      <c r="AJ154" s="4"/>
    </row>
    <row r="155" spans="1:36" ht="26.25" x14ac:dyDescent="0.4">
      <c r="A155" s="4"/>
      <c r="B155" s="4"/>
      <c r="C155" s="4"/>
      <c r="D155" s="4"/>
      <c r="E155" s="4"/>
      <c r="F155" s="10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4"/>
      <c r="AJ155" s="4"/>
    </row>
    <row r="156" spans="1:36" ht="26.25" x14ac:dyDescent="0.4">
      <c r="A156" s="4"/>
      <c r="B156" s="4"/>
      <c r="C156" s="4"/>
      <c r="D156" s="4"/>
      <c r="E156" s="4"/>
      <c r="F156" s="10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4"/>
      <c r="AJ156" s="4"/>
    </row>
    <row r="157" spans="1:36" ht="26.25" x14ac:dyDescent="0.4">
      <c r="A157" s="4"/>
      <c r="B157" s="4"/>
      <c r="C157" s="4"/>
      <c r="D157" s="4"/>
      <c r="E157" s="4"/>
      <c r="F157" s="10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4"/>
      <c r="AJ157" s="4"/>
    </row>
    <row r="158" spans="1:36" ht="26.25" x14ac:dyDescent="0.4">
      <c r="A158" s="4"/>
      <c r="B158" s="4"/>
      <c r="C158" s="4"/>
      <c r="D158" s="4"/>
      <c r="E158" s="4"/>
      <c r="F158" s="10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4"/>
      <c r="AJ158" s="4"/>
    </row>
    <row r="159" spans="1:36" ht="26.25" x14ac:dyDescent="0.4">
      <c r="A159" s="4"/>
      <c r="B159" s="4"/>
      <c r="C159" s="4"/>
      <c r="D159" s="4"/>
      <c r="E159" s="4"/>
      <c r="F159" s="10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4"/>
      <c r="AJ159" s="4"/>
    </row>
    <row r="160" spans="1:36" ht="26.25" x14ac:dyDescent="0.4">
      <c r="A160" s="4"/>
      <c r="B160" s="4"/>
      <c r="C160" s="4"/>
      <c r="D160" s="4"/>
      <c r="E160" s="4"/>
      <c r="F160" s="10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4"/>
      <c r="AJ160" s="4"/>
    </row>
    <row r="161" spans="1:36" ht="26.25" x14ac:dyDescent="0.4">
      <c r="A161" s="4"/>
      <c r="B161" s="4"/>
      <c r="C161" s="4"/>
      <c r="D161" s="4"/>
      <c r="E161" s="4"/>
      <c r="F161" s="10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4"/>
      <c r="AJ161" s="4"/>
    </row>
    <row r="162" spans="1:36" ht="26.25" x14ac:dyDescent="0.4">
      <c r="A162" s="4"/>
      <c r="B162" s="4"/>
      <c r="C162" s="4"/>
      <c r="D162" s="4"/>
      <c r="E162" s="4"/>
      <c r="F162" s="10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4"/>
      <c r="AJ162" s="4"/>
    </row>
    <row r="163" spans="1:36" ht="26.25" x14ac:dyDescent="0.4">
      <c r="A163" s="4"/>
      <c r="B163" s="4"/>
      <c r="C163" s="4"/>
      <c r="D163" s="4"/>
      <c r="E163" s="4"/>
      <c r="F163" s="10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4"/>
      <c r="AJ163" s="4"/>
    </row>
    <row r="164" spans="1:36" ht="26.25" x14ac:dyDescent="0.4">
      <c r="A164" s="4"/>
      <c r="B164" s="4"/>
      <c r="C164" s="4"/>
      <c r="D164" s="4"/>
      <c r="E164" s="4"/>
      <c r="F164" s="10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4"/>
      <c r="AJ164" s="4"/>
    </row>
    <row r="165" spans="1:36" ht="26.25" x14ac:dyDescent="0.4">
      <c r="A165" s="4"/>
      <c r="B165" s="4"/>
      <c r="C165" s="4"/>
      <c r="D165" s="4"/>
      <c r="E165" s="4"/>
      <c r="F165" s="10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4"/>
      <c r="AJ165" s="4"/>
    </row>
    <row r="166" spans="1:36" ht="26.25" x14ac:dyDescent="0.4">
      <c r="A166" s="4"/>
      <c r="B166" s="4"/>
      <c r="C166" s="4"/>
      <c r="D166" s="4"/>
      <c r="E166" s="4"/>
      <c r="F166" s="10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4"/>
      <c r="AJ166" s="4"/>
    </row>
    <row r="167" spans="1:36" ht="26.25" x14ac:dyDescent="0.4">
      <c r="A167" s="4"/>
      <c r="B167" s="4"/>
      <c r="C167" s="4"/>
      <c r="D167" s="4"/>
      <c r="E167" s="4"/>
      <c r="F167" s="10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4"/>
      <c r="AJ167" s="4"/>
    </row>
    <row r="168" spans="1:36" ht="26.25" x14ac:dyDescent="0.4">
      <c r="A168" s="4"/>
      <c r="B168" s="4"/>
      <c r="C168" s="4"/>
      <c r="D168" s="4"/>
      <c r="E168" s="4"/>
      <c r="F168" s="10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4"/>
      <c r="AJ168" s="4"/>
    </row>
    <row r="169" spans="1:36" ht="26.25" x14ac:dyDescent="0.4">
      <c r="A169" s="4"/>
      <c r="B169" s="4"/>
      <c r="C169" s="4"/>
      <c r="D169" s="4"/>
      <c r="E169" s="4"/>
      <c r="F169" s="10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4"/>
      <c r="AJ169" s="4"/>
    </row>
    <row r="170" spans="1:36" ht="26.25" x14ac:dyDescent="0.4">
      <c r="A170" s="4"/>
      <c r="B170" s="4"/>
      <c r="C170" s="4"/>
      <c r="D170" s="4"/>
      <c r="E170" s="4"/>
      <c r="F170" s="10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4"/>
      <c r="AJ170" s="4"/>
    </row>
    <row r="171" spans="1:36" ht="26.25" x14ac:dyDescent="0.4">
      <c r="A171" s="4"/>
      <c r="B171" s="4"/>
      <c r="C171" s="4"/>
      <c r="D171" s="4"/>
      <c r="E171" s="4"/>
      <c r="F171" s="10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4"/>
      <c r="AJ171" s="4"/>
    </row>
    <row r="172" spans="1:36" ht="26.25" x14ac:dyDescent="0.4">
      <c r="A172" s="4"/>
      <c r="B172" s="4"/>
      <c r="C172" s="4"/>
      <c r="D172" s="4"/>
      <c r="E172" s="4"/>
      <c r="F172" s="10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4"/>
      <c r="AJ172" s="4"/>
    </row>
    <row r="173" spans="1:36" ht="26.25" x14ac:dyDescent="0.4">
      <c r="A173" s="4"/>
      <c r="B173" s="4"/>
      <c r="C173" s="4"/>
      <c r="D173" s="4"/>
      <c r="E173" s="4"/>
      <c r="F173" s="10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4"/>
      <c r="AJ173" s="4"/>
    </row>
    <row r="174" spans="1:36" ht="26.25" x14ac:dyDescent="0.4">
      <c r="A174" s="4"/>
      <c r="B174" s="4"/>
      <c r="C174" s="4"/>
      <c r="D174" s="4"/>
      <c r="E174" s="4"/>
      <c r="F174" s="10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4"/>
      <c r="AJ174" s="4"/>
    </row>
    <row r="175" spans="1:36" ht="26.25" x14ac:dyDescent="0.4">
      <c r="A175" s="4"/>
      <c r="B175" s="4"/>
      <c r="C175" s="4"/>
      <c r="D175" s="4"/>
      <c r="E175" s="4"/>
      <c r="F175" s="10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4"/>
      <c r="AJ175" s="4"/>
    </row>
    <row r="176" spans="1:36" ht="26.25" x14ac:dyDescent="0.4">
      <c r="A176" s="4"/>
      <c r="B176" s="4"/>
      <c r="C176" s="4"/>
      <c r="D176" s="4"/>
      <c r="E176" s="4"/>
      <c r="F176" s="10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4"/>
      <c r="AJ176" s="4"/>
    </row>
    <row r="177" spans="1:36" ht="26.25" x14ac:dyDescent="0.4">
      <c r="A177" s="4"/>
      <c r="B177" s="4"/>
      <c r="C177" s="4"/>
      <c r="D177" s="4"/>
      <c r="E177" s="4"/>
      <c r="F177" s="10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4"/>
      <c r="AJ177" s="4"/>
    </row>
    <row r="178" spans="1:36" ht="26.25" x14ac:dyDescent="0.4">
      <c r="A178" s="4"/>
      <c r="B178" s="4"/>
      <c r="C178" s="4"/>
      <c r="D178" s="4"/>
      <c r="E178" s="4"/>
      <c r="F178" s="10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4"/>
      <c r="AJ178" s="4"/>
    </row>
    <row r="179" spans="1:36" ht="26.25" x14ac:dyDescent="0.4">
      <c r="A179" s="4"/>
      <c r="B179" s="4"/>
      <c r="C179" s="4"/>
      <c r="D179" s="4"/>
      <c r="E179" s="4"/>
      <c r="F179" s="10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4"/>
      <c r="AJ179" s="4"/>
    </row>
    <row r="180" spans="1:36" ht="26.25" x14ac:dyDescent="0.4">
      <c r="A180" s="4"/>
      <c r="B180" s="4"/>
      <c r="C180" s="4"/>
      <c r="D180" s="4"/>
      <c r="E180" s="4"/>
      <c r="F180" s="10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4"/>
      <c r="AJ180" s="4"/>
    </row>
    <row r="181" spans="1:36" ht="26.25" x14ac:dyDescent="0.4">
      <c r="A181" s="4"/>
      <c r="B181" s="4"/>
      <c r="C181" s="4"/>
      <c r="D181" s="4"/>
      <c r="E181" s="4"/>
      <c r="F181" s="10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4"/>
      <c r="AJ181" s="4"/>
    </row>
    <row r="182" spans="1:36" ht="26.25" x14ac:dyDescent="0.4">
      <c r="A182" s="4"/>
      <c r="B182" s="4"/>
      <c r="C182" s="4"/>
      <c r="D182" s="4"/>
      <c r="E182" s="4"/>
      <c r="F182" s="10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4"/>
      <c r="AJ182" s="4"/>
    </row>
    <row r="183" spans="1:36" ht="26.25" x14ac:dyDescent="0.4">
      <c r="A183" s="4"/>
      <c r="B183" s="4"/>
      <c r="C183" s="4"/>
      <c r="D183" s="4"/>
      <c r="E183" s="4"/>
      <c r="F183" s="10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4"/>
      <c r="AJ183" s="4"/>
    </row>
    <row r="184" spans="1:36" ht="26.25" x14ac:dyDescent="0.4">
      <c r="A184" s="4"/>
      <c r="B184" s="4"/>
      <c r="C184" s="4"/>
      <c r="D184" s="4"/>
      <c r="E184" s="4"/>
      <c r="F184" s="10"/>
      <c r="G184" s="1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4"/>
      <c r="AJ184" s="4"/>
    </row>
    <row r="185" spans="1:36" ht="26.25" x14ac:dyDescent="0.4">
      <c r="A185" s="4"/>
      <c r="B185" s="4"/>
      <c r="C185" s="4"/>
      <c r="D185" s="4"/>
      <c r="E185" s="4"/>
      <c r="F185" s="10"/>
      <c r="G185" s="1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4"/>
      <c r="AJ185" s="4"/>
    </row>
    <row r="186" spans="1:36" ht="26.25" x14ac:dyDescent="0.4">
      <c r="A186" s="4"/>
      <c r="B186" s="4"/>
      <c r="C186" s="4"/>
      <c r="D186" s="4"/>
      <c r="E186" s="4"/>
      <c r="F186" s="10"/>
      <c r="G186" s="12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4"/>
      <c r="AJ186" s="4"/>
    </row>
    <row r="187" spans="1:36" ht="26.25" x14ac:dyDescent="0.4">
      <c r="A187" s="4"/>
      <c r="B187" s="4"/>
      <c r="C187" s="4"/>
      <c r="D187" s="4"/>
      <c r="E187" s="4"/>
      <c r="F187" s="10"/>
      <c r="G187" s="12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4"/>
      <c r="AJ187" s="4"/>
    </row>
    <row r="188" spans="1:36" ht="26.25" x14ac:dyDescent="0.4">
      <c r="A188" s="4"/>
      <c r="B188" s="4"/>
      <c r="C188" s="4"/>
      <c r="D188" s="4"/>
      <c r="E188" s="4"/>
      <c r="F188" s="10"/>
      <c r="G188" s="12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4"/>
      <c r="AJ188" s="4"/>
    </row>
    <row r="189" spans="1:36" ht="26.25" x14ac:dyDescent="0.4">
      <c r="A189" s="4"/>
      <c r="B189" s="4"/>
      <c r="C189" s="4"/>
      <c r="D189" s="4"/>
      <c r="E189" s="4"/>
      <c r="F189" s="10"/>
      <c r="G189" s="12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4"/>
      <c r="AJ189" s="4"/>
    </row>
    <row r="190" spans="1:36" ht="26.25" x14ac:dyDescent="0.4">
      <c r="A190" s="4"/>
      <c r="B190" s="4"/>
      <c r="C190" s="4"/>
      <c r="D190" s="4"/>
      <c r="E190" s="4"/>
      <c r="F190" s="10"/>
      <c r="G190" s="12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4"/>
      <c r="AJ190" s="4"/>
    </row>
    <row r="191" spans="1:36" ht="26.25" x14ac:dyDescent="0.4">
      <c r="A191" s="4"/>
      <c r="B191" s="4"/>
      <c r="C191" s="4"/>
      <c r="D191" s="4"/>
      <c r="E191" s="4"/>
      <c r="F191" s="10"/>
      <c r="G191" s="12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4"/>
      <c r="AJ191" s="4"/>
    </row>
    <row r="192" spans="1:36" ht="26.25" x14ac:dyDescent="0.4">
      <c r="A192" s="4"/>
      <c r="B192" s="4"/>
      <c r="C192" s="4"/>
      <c r="D192" s="4"/>
      <c r="E192" s="4"/>
      <c r="F192" s="10"/>
      <c r="G192" s="12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4"/>
      <c r="AJ192" s="4"/>
    </row>
    <row r="193" spans="1:36" ht="26.25" x14ac:dyDescent="0.4">
      <c r="A193" s="4"/>
      <c r="B193" s="4"/>
      <c r="C193" s="4"/>
      <c r="D193" s="4"/>
      <c r="E193" s="4"/>
      <c r="F193" s="10"/>
      <c r="G193" s="12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4"/>
      <c r="AJ193" s="4"/>
    </row>
    <row r="194" spans="1:36" ht="26.25" x14ac:dyDescent="0.4">
      <c r="A194" s="4"/>
      <c r="B194" s="4"/>
      <c r="C194" s="4"/>
      <c r="D194" s="4"/>
      <c r="E194" s="4"/>
      <c r="F194" s="10"/>
      <c r="G194" s="12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4"/>
      <c r="AJ194" s="4"/>
    </row>
    <row r="195" spans="1:36" ht="26.25" x14ac:dyDescent="0.4">
      <c r="A195" s="4"/>
      <c r="B195" s="4"/>
      <c r="C195" s="4"/>
      <c r="D195" s="4"/>
      <c r="E195" s="4"/>
      <c r="F195" s="10"/>
      <c r="G195" s="12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4"/>
      <c r="AJ195" s="4"/>
    </row>
    <row r="196" spans="1:36" ht="26.25" x14ac:dyDescent="0.4">
      <c r="A196" s="4"/>
      <c r="B196" s="4"/>
      <c r="C196" s="4"/>
      <c r="D196" s="4"/>
      <c r="E196" s="4"/>
      <c r="F196" s="10"/>
      <c r="G196" s="12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4"/>
      <c r="AJ196" s="4"/>
    </row>
    <row r="197" spans="1:36" ht="26.25" x14ac:dyDescent="0.4">
      <c r="A197" s="4"/>
      <c r="B197" s="4"/>
      <c r="C197" s="4"/>
      <c r="D197" s="4"/>
      <c r="E197" s="4"/>
      <c r="F197" s="10"/>
      <c r="G197" s="12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4"/>
      <c r="AJ197" s="4"/>
    </row>
    <row r="198" spans="1:36" ht="26.25" x14ac:dyDescent="0.4">
      <c r="A198" s="4"/>
      <c r="B198" s="4"/>
      <c r="C198" s="4"/>
      <c r="D198" s="4"/>
      <c r="E198" s="4"/>
      <c r="F198" s="10"/>
      <c r="G198" s="12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4"/>
      <c r="AJ198" s="4"/>
    </row>
    <row r="199" spans="1:36" ht="26.25" x14ac:dyDescent="0.4">
      <c r="A199" s="4"/>
      <c r="B199" s="4"/>
      <c r="C199" s="4"/>
      <c r="D199" s="4"/>
      <c r="E199" s="4"/>
      <c r="F199" s="10"/>
      <c r="G199" s="12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4"/>
      <c r="AJ199" s="4"/>
    </row>
    <row r="200" spans="1:36" ht="26.25" x14ac:dyDescent="0.4">
      <c r="A200" s="4"/>
      <c r="B200" s="4"/>
      <c r="C200" s="4"/>
      <c r="D200" s="4"/>
      <c r="E200" s="4"/>
      <c r="F200" s="10"/>
      <c r="G200" s="12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4"/>
      <c r="AJ200" s="4"/>
    </row>
    <row r="201" spans="1:36" ht="26.25" x14ac:dyDescent="0.4">
      <c r="A201" s="4"/>
      <c r="B201" s="4"/>
      <c r="C201" s="4"/>
      <c r="D201" s="4"/>
      <c r="E201" s="4"/>
      <c r="F201" s="10"/>
      <c r="G201" s="12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4"/>
      <c r="AJ201" s="4"/>
    </row>
    <row r="202" spans="1:36" ht="26.25" x14ac:dyDescent="0.4">
      <c r="A202" s="4"/>
      <c r="B202" s="4"/>
      <c r="C202" s="4"/>
      <c r="D202" s="4"/>
      <c r="E202" s="4"/>
      <c r="F202" s="10"/>
      <c r="G202" s="12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4"/>
      <c r="AJ202" s="4"/>
    </row>
    <row r="203" spans="1:36" ht="26.25" x14ac:dyDescent="0.4">
      <c r="A203" s="4"/>
      <c r="B203" s="4"/>
      <c r="C203" s="4"/>
      <c r="D203" s="4"/>
      <c r="E203" s="4"/>
      <c r="F203" s="10"/>
      <c r="G203" s="12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4"/>
      <c r="AJ203" s="4"/>
    </row>
    <row r="204" spans="1:36" ht="26.25" x14ac:dyDescent="0.4">
      <c r="A204" s="4"/>
      <c r="B204" s="4"/>
      <c r="C204" s="4"/>
      <c r="D204" s="4"/>
      <c r="E204" s="4"/>
      <c r="F204" s="10"/>
      <c r="G204" s="12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4"/>
      <c r="AJ204" s="4"/>
    </row>
    <row r="205" spans="1:36" ht="26.25" x14ac:dyDescent="0.4">
      <c r="A205" s="4"/>
      <c r="B205" s="4"/>
      <c r="C205" s="4"/>
      <c r="D205" s="4"/>
      <c r="E205" s="4"/>
      <c r="F205" s="10"/>
      <c r="G205" s="12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4"/>
      <c r="AJ205" s="4"/>
    </row>
    <row r="206" spans="1:36" ht="26.25" x14ac:dyDescent="0.4">
      <c r="A206" s="4"/>
      <c r="B206" s="4"/>
      <c r="C206" s="4"/>
      <c r="D206" s="4"/>
      <c r="E206" s="4"/>
      <c r="F206" s="10"/>
      <c r="G206" s="12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4"/>
      <c r="AJ206" s="4"/>
    </row>
    <row r="207" spans="1:36" ht="26.25" x14ac:dyDescent="0.4">
      <c r="A207" s="4"/>
      <c r="B207" s="4"/>
      <c r="C207" s="4"/>
      <c r="D207" s="4"/>
      <c r="E207" s="4"/>
      <c r="F207" s="10"/>
      <c r="G207" s="12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4"/>
      <c r="AJ207" s="4"/>
    </row>
    <row r="208" spans="1:36" ht="26.25" x14ac:dyDescent="0.4">
      <c r="A208" s="4"/>
      <c r="B208" s="4"/>
      <c r="C208" s="4"/>
      <c r="D208" s="4"/>
      <c r="E208" s="4"/>
      <c r="F208" s="10"/>
      <c r="G208" s="12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4"/>
      <c r="AJ208" s="4"/>
    </row>
    <row r="209" spans="1:36" ht="26.25" x14ac:dyDescent="0.4">
      <c r="A209" s="4"/>
      <c r="B209" s="4"/>
      <c r="C209" s="4"/>
      <c r="D209" s="4"/>
      <c r="E209" s="4"/>
      <c r="F209" s="10"/>
      <c r="G209" s="12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4"/>
      <c r="AJ209" s="4"/>
    </row>
    <row r="210" spans="1:36" ht="26.25" x14ac:dyDescent="0.4">
      <c r="A210" s="4"/>
      <c r="B210" s="4"/>
      <c r="C210" s="4"/>
      <c r="D210" s="4"/>
      <c r="E210" s="4"/>
      <c r="F210" s="10"/>
      <c r="G210" s="12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4"/>
      <c r="AJ210" s="4"/>
    </row>
    <row r="211" spans="1:36" ht="26.25" x14ac:dyDescent="0.4">
      <c r="A211" s="4"/>
      <c r="B211" s="4"/>
      <c r="C211" s="4"/>
      <c r="D211" s="4"/>
      <c r="E211" s="4"/>
      <c r="F211" s="10"/>
      <c r="G211" s="12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4"/>
      <c r="AJ211" s="4"/>
    </row>
    <row r="212" spans="1:36" ht="26.25" x14ac:dyDescent="0.4">
      <c r="A212" s="4"/>
      <c r="B212" s="4"/>
      <c r="C212" s="4"/>
      <c r="D212" s="4"/>
      <c r="E212" s="4"/>
      <c r="F212" s="10"/>
      <c r="G212" s="12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4"/>
      <c r="AJ212" s="4"/>
    </row>
    <row r="213" spans="1:36" ht="26.25" x14ac:dyDescent="0.4">
      <c r="A213" s="4"/>
      <c r="B213" s="4"/>
      <c r="C213" s="4"/>
      <c r="D213" s="4"/>
      <c r="E213" s="4"/>
      <c r="F213" s="10"/>
      <c r="G213" s="12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4"/>
      <c r="AJ213" s="4"/>
    </row>
    <row r="214" spans="1:36" ht="26.25" x14ac:dyDescent="0.4">
      <c r="A214" s="4"/>
      <c r="B214" s="4"/>
      <c r="C214" s="4"/>
      <c r="D214" s="4"/>
      <c r="E214" s="4"/>
      <c r="F214" s="10"/>
      <c r="G214" s="12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4"/>
      <c r="AJ214" s="4"/>
    </row>
    <row r="215" spans="1:36" ht="26.25" x14ac:dyDescent="0.4">
      <c r="A215" s="4"/>
      <c r="B215" s="4"/>
      <c r="C215" s="4"/>
      <c r="D215" s="4"/>
      <c r="E215" s="4"/>
      <c r="F215" s="10"/>
      <c r="G215" s="12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4"/>
      <c r="AJ215" s="4"/>
    </row>
    <row r="216" spans="1:36" ht="26.25" x14ac:dyDescent="0.4">
      <c r="A216" s="4"/>
      <c r="B216" s="4"/>
      <c r="C216" s="4"/>
      <c r="D216" s="4"/>
      <c r="E216" s="4"/>
      <c r="F216" s="10"/>
      <c r="G216" s="12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4"/>
      <c r="AJ216" s="4"/>
    </row>
    <row r="217" spans="1:36" ht="26.25" x14ac:dyDescent="0.4">
      <c r="A217" s="4"/>
      <c r="B217" s="4"/>
      <c r="C217" s="4"/>
      <c r="D217" s="4"/>
      <c r="E217" s="4"/>
      <c r="F217" s="10"/>
      <c r="G217" s="12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4"/>
      <c r="AJ217" s="4"/>
    </row>
    <row r="218" spans="1:36" ht="26.25" x14ac:dyDescent="0.4">
      <c r="A218" s="4"/>
      <c r="B218" s="4"/>
      <c r="C218" s="4"/>
      <c r="D218" s="4"/>
      <c r="E218" s="4"/>
      <c r="F218" s="10"/>
      <c r="G218" s="1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4"/>
      <c r="AJ218" s="4"/>
    </row>
    <row r="219" spans="1:36" ht="26.25" x14ac:dyDescent="0.4">
      <c r="A219" s="4"/>
      <c r="B219" s="4"/>
      <c r="C219" s="4"/>
      <c r="D219" s="4"/>
      <c r="E219" s="4"/>
      <c r="F219" s="10"/>
      <c r="G219" s="12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4"/>
      <c r="AJ219" s="4"/>
    </row>
    <row r="220" spans="1:36" ht="26.25" x14ac:dyDescent="0.4">
      <c r="A220" s="4"/>
      <c r="B220" s="4"/>
      <c r="C220" s="4"/>
      <c r="D220" s="4"/>
      <c r="E220" s="4"/>
      <c r="F220" s="10"/>
      <c r="G220" s="12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4"/>
      <c r="AJ220" s="4"/>
    </row>
    <row r="221" spans="1:36" ht="26.25" x14ac:dyDescent="0.4">
      <c r="A221" s="4"/>
      <c r="B221" s="4"/>
      <c r="C221" s="4"/>
      <c r="D221" s="4"/>
      <c r="E221" s="4"/>
      <c r="F221" s="10"/>
      <c r="G221" s="12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4"/>
      <c r="AJ221" s="4"/>
    </row>
    <row r="222" spans="1:36" ht="26.25" x14ac:dyDescent="0.4">
      <c r="A222" s="4"/>
      <c r="B222" s="4"/>
      <c r="C222" s="4"/>
      <c r="D222" s="4"/>
      <c r="E222" s="4"/>
      <c r="F222" s="10"/>
      <c r="G222" s="12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4"/>
      <c r="AJ222" s="4"/>
    </row>
    <row r="223" spans="1:36" ht="26.25" x14ac:dyDescent="0.4">
      <c r="A223" s="4"/>
      <c r="B223" s="4"/>
      <c r="C223" s="4"/>
      <c r="D223" s="4"/>
      <c r="E223" s="4"/>
      <c r="F223" s="10"/>
      <c r="G223" s="12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4"/>
      <c r="AJ223" s="4"/>
    </row>
    <row r="224" spans="1:36" ht="26.25" x14ac:dyDescent="0.4">
      <c r="A224" s="4"/>
      <c r="B224" s="4"/>
      <c r="C224" s="4"/>
      <c r="D224" s="4"/>
      <c r="E224" s="4"/>
      <c r="F224" s="10"/>
      <c r="G224" s="12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4"/>
      <c r="AJ224" s="4"/>
    </row>
    <row r="225" spans="1:36" ht="26.25" x14ac:dyDescent="0.4">
      <c r="A225" s="4"/>
      <c r="B225" s="4"/>
      <c r="C225" s="4"/>
      <c r="D225" s="4"/>
      <c r="E225" s="4"/>
      <c r="F225" s="10"/>
      <c r="G225" s="12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4"/>
      <c r="AJ225" s="4"/>
    </row>
    <row r="226" spans="1:36" ht="26.25" x14ac:dyDescent="0.4">
      <c r="A226" s="4"/>
      <c r="B226" s="4"/>
      <c r="C226" s="4"/>
      <c r="D226" s="4"/>
      <c r="E226" s="4"/>
      <c r="F226" s="10"/>
      <c r="G226" s="12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4"/>
      <c r="AJ226" s="4"/>
    </row>
    <row r="227" spans="1:36" ht="26.25" x14ac:dyDescent="0.4">
      <c r="A227" s="4"/>
      <c r="B227" s="4"/>
      <c r="C227" s="4"/>
      <c r="D227" s="4"/>
      <c r="E227" s="4"/>
      <c r="F227" s="10"/>
      <c r="G227" s="12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4"/>
      <c r="AJ227" s="4"/>
    </row>
    <row r="228" spans="1:36" ht="26.25" x14ac:dyDescent="0.4">
      <c r="A228" s="4"/>
      <c r="B228" s="4"/>
      <c r="C228" s="4"/>
      <c r="D228" s="4"/>
      <c r="E228" s="4"/>
      <c r="F228" s="10"/>
      <c r="G228" s="12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4"/>
      <c r="AJ228" s="4"/>
    </row>
    <row r="229" spans="1:36" ht="26.25" x14ac:dyDescent="0.4">
      <c r="A229" s="4"/>
      <c r="B229" s="4"/>
      <c r="C229" s="4"/>
      <c r="D229" s="4"/>
      <c r="E229" s="4"/>
      <c r="F229" s="10"/>
      <c r="G229" s="12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4"/>
      <c r="AJ229" s="4"/>
    </row>
    <row r="230" spans="1:36" ht="26.25" x14ac:dyDescent="0.4">
      <c r="A230" s="4"/>
      <c r="B230" s="4"/>
      <c r="C230" s="4"/>
      <c r="D230" s="4"/>
      <c r="E230" s="4"/>
      <c r="F230" s="10"/>
      <c r="G230" s="12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4"/>
      <c r="AJ230" s="4"/>
    </row>
    <row r="231" spans="1:36" ht="26.25" x14ac:dyDescent="0.4">
      <c r="A231" s="4"/>
      <c r="B231" s="4"/>
      <c r="C231" s="4"/>
      <c r="D231" s="4"/>
      <c r="E231" s="4"/>
      <c r="F231" s="10"/>
      <c r="G231" s="12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4"/>
      <c r="AJ231" s="4"/>
    </row>
    <row r="232" spans="1:36" ht="26.25" x14ac:dyDescent="0.4">
      <c r="A232" s="4"/>
      <c r="B232" s="4"/>
      <c r="C232" s="4"/>
      <c r="D232" s="4"/>
      <c r="E232" s="4"/>
      <c r="F232" s="10"/>
      <c r="G232" s="12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4"/>
      <c r="AJ232" s="4"/>
    </row>
    <row r="233" spans="1:36" ht="26.25" x14ac:dyDescent="0.4">
      <c r="A233" s="4"/>
      <c r="B233" s="4"/>
      <c r="C233" s="4"/>
      <c r="D233" s="4"/>
      <c r="E233" s="4"/>
      <c r="F233" s="10"/>
      <c r="G233" s="12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4"/>
      <c r="AJ233" s="4"/>
    </row>
    <row r="234" spans="1:36" ht="26.25" x14ac:dyDescent="0.4">
      <c r="A234" s="4"/>
      <c r="B234" s="4"/>
      <c r="C234" s="4"/>
      <c r="D234" s="4"/>
      <c r="E234" s="4"/>
      <c r="F234" s="10"/>
      <c r="G234" s="12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4"/>
      <c r="AJ234" s="4"/>
    </row>
    <row r="235" spans="1:36" ht="26.25" x14ac:dyDescent="0.4">
      <c r="A235" s="4"/>
      <c r="B235" s="4"/>
      <c r="C235" s="4"/>
      <c r="D235" s="4"/>
      <c r="E235" s="4"/>
      <c r="F235" s="10"/>
      <c r="G235" s="12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4"/>
      <c r="AJ235" s="4"/>
    </row>
    <row r="236" spans="1:36" ht="26.25" x14ac:dyDescent="0.4">
      <c r="A236" s="4"/>
      <c r="B236" s="4"/>
      <c r="C236" s="4"/>
      <c r="D236" s="4"/>
      <c r="E236" s="4"/>
      <c r="F236" s="10"/>
      <c r="G236" s="12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4"/>
      <c r="AJ236" s="4"/>
    </row>
    <row r="237" spans="1:36" ht="26.25" x14ac:dyDescent="0.4">
      <c r="A237" s="4"/>
      <c r="B237" s="4"/>
      <c r="C237" s="4"/>
      <c r="D237" s="4"/>
      <c r="E237" s="4"/>
      <c r="F237" s="10"/>
      <c r="G237" s="12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4"/>
      <c r="AJ237" s="4"/>
    </row>
    <row r="238" spans="1:36" ht="26.25" x14ac:dyDescent="0.4">
      <c r="A238" s="4"/>
      <c r="B238" s="4"/>
      <c r="C238" s="4"/>
      <c r="D238" s="4"/>
      <c r="E238" s="4"/>
      <c r="F238" s="10"/>
      <c r="G238" s="12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4"/>
      <c r="AJ238" s="4"/>
    </row>
    <row r="239" spans="1:36" ht="26.25" x14ac:dyDescent="0.4">
      <c r="A239" s="4"/>
      <c r="B239" s="4"/>
      <c r="C239" s="4"/>
      <c r="D239" s="4"/>
      <c r="E239" s="4"/>
      <c r="F239" s="10"/>
      <c r="G239" s="12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4"/>
      <c r="AJ239" s="4"/>
    </row>
    <row r="240" spans="1:36" ht="26.25" x14ac:dyDescent="0.4">
      <c r="A240" s="4"/>
      <c r="B240" s="4"/>
      <c r="C240" s="4"/>
      <c r="D240" s="4"/>
      <c r="E240" s="4"/>
      <c r="F240" s="10"/>
      <c r="G240" s="12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4"/>
      <c r="AJ240" s="4"/>
    </row>
    <row r="241" spans="1:36" ht="26.25" x14ac:dyDescent="0.4">
      <c r="A241" s="4"/>
      <c r="B241" s="4"/>
      <c r="C241" s="4"/>
      <c r="D241" s="4"/>
      <c r="E241" s="4"/>
      <c r="F241" s="10"/>
      <c r="G241" s="12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4"/>
      <c r="AJ241" s="4"/>
    </row>
    <row r="242" spans="1:36" ht="26.25" x14ac:dyDescent="0.4">
      <c r="A242" s="4"/>
      <c r="B242" s="4"/>
      <c r="C242" s="4"/>
      <c r="D242" s="4"/>
      <c r="E242" s="4"/>
      <c r="F242" s="10"/>
      <c r="G242" s="12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4"/>
      <c r="AJ242" s="4"/>
    </row>
    <row r="243" spans="1:36" ht="26.25" x14ac:dyDescent="0.4">
      <c r="A243" s="4"/>
      <c r="B243" s="4"/>
      <c r="C243" s="4"/>
      <c r="D243" s="4"/>
      <c r="E243" s="4"/>
      <c r="F243" s="10"/>
      <c r="G243" s="12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4"/>
      <c r="AJ243" s="4"/>
    </row>
    <row r="244" spans="1:36" ht="26.25" x14ac:dyDescent="0.4">
      <c r="A244" s="4"/>
      <c r="B244" s="4"/>
      <c r="C244" s="4"/>
      <c r="D244" s="4"/>
      <c r="E244" s="4"/>
      <c r="F244" s="10"/>
      <c r="G244" s="12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4"/>
      <c r="AJ244" s="4"/>
    </row>
    <row r="245" spans="1:36" ht="26.25" x14ac:dyDescent="0.4">
      <c r="A245" s="4"/>
      <c r="B245" s="4"/>
      <c r="C245" s="4"/>
      <c r="D245" s="4"/>
      <c r="E245" s="4"/>
      <c r="F245" s="10"/>
      <c r="G245" s="12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4"/>
      <c r="AJ245" s="4"/>
    </row>
    <row r="246" spans="1:36" ht="26.25" x14ac:dyDescent="0.4">
      <c r="A246" s="4"/>
      <c r="B246" s="4"/>
      <c r="C246" s="4"/>
      <c r="D246" s="4"/>
      <c r="E246" s="4"/>
      <c r="F246" s="10"/>
      <c r="G246" s="12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4"/>
      <c r="AJ246" s="4"/>
    </row>
    <row r="247" spans="1:36" ht="26.25" x14ac:dyDescent="0.4">
      <c r="A247" s="4"/>
      <c r="B247" s="4"/>
      <c r="C247" s="4"/>
      <c r="D247" s="4"/>
      <c r="E247" s="4"/>
      <c r="F247" s="10"/>
      <c r="G247" s="12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4"/>
      <c r="AJ247" s="4"/>
    </row>
    <row r="248" spans="1:36" ht="26.25" x14ac:dyDescent="0.4">
      <c r="A248" s="4"/>
      <c r="B248" s="4"/>
      <c r="C248" s="4"/>
      <c r="D248" s="4"/>
      <c r="E248" s="4"/>
      <c r="F248" s="10"/>
      <c r="G248" s="12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4"/>
      <c r="AJ248" s="4"/>
    </row>
    <row r="249" spans="1:36" ht="26.25" x14ac:dyDescent="0.4">
      <c r="A249" s="4"/>
      <c r="B249" s="4"/>
      <c r="C249" s="4"/>
      <c r="D249" s="4"/>
      <c r="E249" s="4"/>
      <c r="F249" s="10"/>
      <c r="G249" s="12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4"/>
      <c r="AJ249" s="4"/>
    </row>
    <row r="250" spans="1:36" ht="26.25" x14ac:dyDescent="0.4">
      <c r="A250" s="4"/>
      <c r="B250" s="4"/>
      <c r="C250" s="4"/>
      <c r="D250" s="4"/>
      <c r="E250" s="4"/>
      <c r="F250" s="10"/>
      <c r="G250" s="12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4"/>
      <c r="AJ250" s="4"/>
    </row>
    <row r="251" spans="1:36" ht="26.25" x14ac:dyDescent="0.4">
      <c r="A251" s="4"/>
      <c r="B251" s="4"/>
      <c r="C251" s="4"/>
      <c r="D251" s="4"/>
      <c r="E251" s="4"/>
      <c r="F251" s="10"/>
      <c r="G251" s="12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4"/>
      <c r="AJ251" s="4"/>
    </row>
    <row r="252" spans="1:36" ht="26.25" x14ac:dyDescent="0.4">
      <c r="A252" s="4"/>
      <c r="B252" s="4"/>
      <c r="C252" s="4"/>
      <c r="D252" s="4"/>
      <c r="E252" s="4"/>
      <c r="F252" s="10"/>
      <c r="G252" s="12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4"/>
      <c r="AJ252" s="4"/>
    </row>
    <row r="253" spans="1:36" ht="26.25" x14ac:dyDescent="0.4">
      <c r="A253" s="4"/>
      <c r="B253" s="4"/>
      <c r="C253" s="4"/>
      <c r="D253" s="4"/>
      <c r="E253" s="4"/>
      <c r="F253" s="10"/>
      <c r="G253" s="12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4"/>
      <c r="AJ253" s="4"/>
    </row>
    <row r="254" spans="1:36" ht="26.25" x14ac:dyDescent="0.4">
      <c r="A254" s="4"/>
      <c r="B254" s="4"/>
      <c r="C254" s="4"/>
      <c r="D254" s="4"/>
      <c r="E254" s="4"/>
      <c r="F254" s="10"/>
      <c r="G254" s="12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4"/>
      <c r="AJ254" s="4"/>
    </row>
    <row r="255" spans="1:36" ht="26.25" x14ac:dyDescent="0.4">
      <c r="A255" s="4"/>
      <c r="B255" s="4"/>
      <c r="C255" s="4"/>
      <c r="D255" s="4"/>
      <c r="E255" s="4"/>
      <c r="F255" s="10"/>
      <c r="G255" s="12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4"/>
      <c r="AJ255" s="4"/>
    </row>
    <row r="256" spans="1:36" ht="26.25" x14ac:dyDescent="0.4">
      <c r="A256" s="4"/>
      <c r="B256" s="4"/>
      <c r="C256" s="4"/>
      <c r="D256" s="4"/>
      <c r="E256" s="4"/>
      <c r="F256" s="10"/>
      <c r="G256" s="12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4"/>
      <c r="AJ256" s="4"/>
    </row>
    <row r="257" spans="1:36" ht="26.25" x14ac:dyDescent="0.4">
      <c r="A257" s="4"/>
      <c r="B257" s="4"/>
      <c r="C257" s="4"/>
      <c r="D257" s="4"/>
      <c r="E257" s="4"/>
      <c r="F257" s="10"/>
      <c r="G257" s="12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4"/>
      <c r="AJ257" s="4"/>
    </row>
    <row r="258" spans="1:36" ht="26.25" x14ac:dyDescent="0.4">
      <c r="A258" s="4"/>
      <c r="B258" s="4"/>
      <c r="C258" s="4"/>
      <c r="D258" s="4"/>
      <c r="E258" s="4"/>
      <c r="F258" s="10"/>
      <c r="G258" s="12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4"/>
      <c r="AJ258" s="4"/>
    </row>
    <row r="259" spans="1:36" ht="26.25" x14ac:dyDescent="0.4">
      <c r="A259" s="4"/>
      <c r="B259" s="4"/>
      <c r="C259" s="4"/>
      <c r="D259" s="4"/>
      <c r="E259" s="4"/>
      <c r="F259" s="10"/>
      <c r="G259" s="12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4"/>
      <c r="AJ259" s="4"/>
    </row>
    <row r="260" spans="1:36" ht="26.25" x14ac:dyDescent="0.4">
      <c r="A260" s="4"/>
      <c r="B260" s="4"/>
      <c r="C260" s="4"/>
      <c r="D260" s="4"/>
      <c r="E260" s="4"/>
      <c r="F260" s="10"/>
      <c r="G260" s="12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4"/>
      <c r="AJ260" s="4"/>
    </row>
    <row r="261" spans="1:36" ht="26.25" x14ac:dyDescent="0.4">
      <c r="A261" s="4"/>
      <c r="B261" s="4"/>
      <c r="C261" s="4"/>
      <c r="D261" s="4"/>
      <c r="E261" s="4"/>
      <c r="F261" s="10"/>
      <c r="G261" s="12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4"/>
      <c r="AJ261" s="4"/>
    </row>
    <row r="262" spans="1:36" ht="26.25" x14ac:dyDescent="0.4">
      <c r="A262" s="4"/>
      <c r="B262" s="4"/>
      <c r="C262" s="4"/>
      <c r="D262" s="4"/>
      <c r="E262" s="4"/>
      <c r="F262" s="10"/>
      <c r="G262" s="12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4"/>
      <c r="AJ262" s="4"/>
    </row>
    <row r="263" spans="1:36" ht="26.25" x14ac:dyDescent="0.4">
      <c r="A263" s="4"/>
      <c r="B263" s="4"/>
      <c r="C263" s="4"/>
      <c r="D263" s="4"/>
      <c r="E263" s="4"/>
      <c r="F263" s="10"/>
      <c r="G263" s="12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4"/>
      <c r="AJ263" s="4"/>
    </row>
    <row r="264" spans="1:36" ht="26.25" x14ac:dyDescent="0.4">
      <c r="A264" s="4"/>
      <c r="B264" s="4"/>
      <c r="C264" s="4"/>
      <c r="D264" s="4"/>
      <c r="E264" s="4"/>
      <c r="F264" s="10"/>
      <c r="G264" s="12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4"/>
      <c r="AJ264" s="4"/>
    </row>
    <row r="265" spans="1:36" ht="26.25" x14ac:dyDescent="0.4">
      <c r="A265" s="4"/>
      <c r="B265" s="4"/>
      <c r="C265" s="4"/>
      <c r="D265" s="4"/>
      <c r="E265" s="4"/>
      <c r="F265" s="10"/>
      <c r="G265" s="12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4"/>
      <c r="AJ265" s="4"/>
    </row>
    <row r="266" spans="1:36" ht="26.25" x14ac:dyDescent="0.4">
      <c r="A266" s="4"/>
      <c r="B266" s="4"/>
      <c r="C266" s="4"/>
      <c r="D266" s="4"/>
      <c r="E266" s="4"/>
      <c r="F266" s="10"/>
      <c r="G266" s="12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4"/>
      <c r="AJ266" s="4"/>
    </row>
    <row r="267" spans="1:36" ht="26.25" x14ac:dyDescent="0.4">
      <c r="A267" s="4"/>
      <c r="B267" s="4"/>
      <c r="C267" s="4"/>
      <c r="D267" s="4"/>
      <c r="E267" s="4"/>
      <c r="F267" s="10"/>
      <c r="G267" s="12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4"/>
      <c r="AJ267" s="4"/>
    </row>
    <row r="268" spans="1:36" ht="26.25" x14ac:dyDescent="0.4">
      <c r="A268" s="4"/>
      <c r="B268" s="4"/>
      <c r="C268" s="4"/>
      <c r="D268" s="4"/>
      <c r="E268" s="4"/>
      <c r="F268" s="10"/>
      <c r="G268" s="12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4"/>
      <c r="AJ268" s="4"/>
    </row>
    <row r="269" spans="1:36" ht="26.25" x14ac:dyDescent="0.4">
      <c r="A269" s="4"/>
      <c r="B269" s="4"/>
      <c r="C269" s="4"/>
      <c r="D269" s="4"/>
      <c r="E269" s="4"/>
      <c r="F269" s="10"/>
      <c r="G269" s="12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4"/>
      <c r="AJ269" s="4"/>
    </row>
    <row r="270" spans="1:36" ht="26.25" x14ac:dyDescent="0.4">
      <c r="A270" s="4"/>
      <c r="B270" s="4"/>
      <c r="C270" s="4"/>
      <c r="D270" s="4"/>
      <c r="E270" s="4"/>
      <c r="F270" s="10"/>
      <c r="G270" s="12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4"/>
      <c r="AJ270" s="4"/>
    </row>
    <row r="271" spans="1:36" ht="26.25" x14ac:dyDescent="0.4">
      <c r="A271" s="4"/>
      <c r="B271" s="4"/>
      <c r="C271" s="4"/>
      <c r="D271" s="4"/>
      <c r="E271" s="4"/>
      <c r="F271" s="10"/>
      <c r="G271" s="12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4"/>
      <c r="AJ271" s="4"/>
    </row>
    <row r="272" spans="1:36" ht="26.25" x14ac:dyDescent="0.4">
      <c r="A272" s="4"/>
      <c r="B272" s="4"/>
      <c r="C272" s="4"/>
      <c r="D272" s="4"/>
      <c r="E272" s="4"/>
      <c r="F272" s="10"/>
      <c r="G272" s="12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4"/>
      <c r="AJ272" s="4"/>
    </row>
    <row r="273" spans="1:36" ht="26.25" x14ac:dyDescent="0.4">
      <c r="A273" s="4"/>
      <c r="B273" s="4"/>
      <c r="C273" s="4"/>
      <c r="D273" s="4"/>
      <c r="E273" s="4"/>
      <c r="F273" s="10"/>
      <c r="G273" s="12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4"/>
      <c r="AJ273" s="4"/>
    </row>
    <row r="274" spans="1:36" ht="26.25" x14ac:dyDescent="0.4">
      <c r="A274" s="4"/>
      <c r="B274" s="4"/>
      <c r="C274" s="4"/>
      <c r="D274" s="4"/>
      <c r="E274" s="4"/>
      <c r="F274" s="10"/>
      <c r="G274" s="12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4"/>
      <c r="AJ274" s="4"/>
    </row>
    <row r="275" spans="1:36" ht="26.25" x14ac:dyDescent="0.4">
      <c r="A275" s="4"/>
      <c r="B275" s="4"/>
      <c r="C275" s="4"/>
      <c r="D275" s="4"/>
      <c r="E275" s="4"/>
      <c r="F275" s="10"/>
      <c r="G275" s="12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4"/>
      <c r="AJ275" s="4"/>
    </row>
    <row r="276" spans="1:36" ht="26.25" x14ac:dyDescent="0.4">
      <c r="A276" s="4"/>
      <c r="B276" s="4"/>
      <c r="C276" s="4"/>
      <c r="D276" s="4"/>
      <c r="E276" s="4"/>
      <c r="F276" s="10"/>
      <c r="G276" s="12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4"/>
      <c r="AJ276" s="4"/>
    </row>
    <row r="277" spans="1:36" ht="26.25" x14ac:dyDescent="0.4">
      <c r="A277" s="4"/>
      <c r="B277" s="4"/>
      <c r="C277" s="4"/>
      <c r="D277" s="4"/>
      <c r="E277" s="4"/>
      <c r="F277" s="10"/>
      <c r="G277" s="12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4"/>
      <c r="AJ277" s="4"/>
    </row>
    <row r="278" spans="1:36" ht="26.25" x14ac:dyDescent="0.4">
      <c r="A278" s="4"/>
      <c r="B278" s="4"/>
      <c r="C278" s="4"/>
      <c r="D278" s="4"/>
      <c r="E278" s="4"/>
      <c r="F278" s="10"/>
      <c r="G278" s="12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4"/>
      <c r="AJ278" s="4"/>
    </row>
    <row r="279" spans="1:36" ht="26.25" x14ac:dyDescent="0.4">
      <c r="A279" s="4"/>
      <c r="B279" s="4"/>
      <c r="C279" s="4"/>
      <c r="D279" s="4"/>
      <c r="E279" s="4"/>
      <c r="F279" s="10"/>
      <c r="G279" s="12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4"/>
      <c r="AJ279" s="4"/>
    </row>
    <row r="280" spans="1:36" ht="26.25" x14ac:dyDescent="0.4">
      <c r="A280" s="4"/>
      <c r="B280" s="4"/>
      <c r="C280" s="4"/>
      <c r="D280" s="4"/>
      <c r="E280" s="4"/>
      <c r="F280" s="10"/>
      <c r="G280" s="12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4"/>
      <c r="AJ280" s="4"/>
    </row>
    <row r="281" spans="1:36" ht="26.25" x14ac:dyDescent="0.4">
      <c r="A281" s="4"/>
      <c r="B281" s="4"/>
      <c r="C281" s="4"/>
      <c r="D281" s="4"/>
      <c r="E281" s="4"/>
      <c r="F281" s="10"/>
      <c r="G281" s="12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4"/>
      <c r="AJ281" s="4"/>
    </row>
    <row r="282" spans="1:36" ht="26.25" x14ac:dyDescent="0.4">
      <c r="A282" s="4"/>
      <c r="B282" s="4"/>
      <c r="C282" s="4"/>
      <c r="D282" s="4"/>
      <c r="E282" s="4"/>
      <c r="F282" s="10"/>
      <c r="G282" s="12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4"/>
      <c r="AJ282" s="4"/>
    </row>
    <row r="283" spans="1:36" ht="26.25" x14ac:dyDescent="0.4">
      <c r="A283" s="4"/>
      <c r="B283" s="4"/>
      <c r="C283" s="4"/>
      <c r="D283" s="4"/>
      <c r="E283" s="4"/>
      <c r="F283" s="10"/>
      <c r="G283" s="12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4"/>
      <c r="AJ283" s="4"/>
    </row>
    <row r="284" spans="1:36" ht="26.25" x14ac:dyDescent="0.4">
      <c r="A284" s="4"/>
      <c r="B284" s="4"/>
      <c r="C284" s="4"/>
      <c r="D284" s="4"/>
      <c r="E284" s="4"/>
      <c r="F284" s="10"/>
      <c r="G284" s="12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4"/>
      <c r="AJ284" s="4"/>
    </row>
    <row r="285" spans="1:36" ht="26.25" x14ac:dyDescent="0.4">
      <c r="A285" s="4"/>
      <c r="B285" s="4"/>
      <c r="C285" s="4"/>
      <c r="D285" s="4"/>
      <c r="E285" s="4"/>
      <c r="F285" s="10"/>
      <c r="G285" s="12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4"/>
      <c r="AJ285" s="4"/>
    </row>
    <row r="286" spans="1:36" ht="26.25" x14ac:dyDescent="0.4">
      <c r="A286" s="4"/>
      <c r="B286" s="4"/>
      <c r="C286" s="4"/>
      <c r="D286" s="4"/>
      <c r="E286" s="4"/>
      <c r="F286" s="10"/>
      <c r="G286" s="12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4"/>
      <c r="AJ286" s="4"/>
    </row>
    <row r="287" spans="1:36" ht="26.25" x14ac:dyDescent="0.4">
      <c r="A287" s="4"/>
      <c r="B287" s="4"/>
      <c r="C287" s="4"/>
      <c r="D287" s="4"/>
      <c r="E287" s="4"/>
      <c r="F287" s="10"/>
      <c r="G287" s="12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4"/>
      <c r="AJ287" s="4"/>
    </row>
    <row r="288" spans="1:36" ht="26.25" x14ac:dyDescent="0.4">
      <c r="A288" s="4"/>
      <c r="B288" s="4"/>
      <c r="C288" s="4"/>
      <c r="D288" s="4"/>
      <c r="E288" s="4"/>
      <c r="F288" s="10"/>
      <c r="G288" s="12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4"/>
      <c r="AJ288" s="4"/>
    </row>
    <row r="289" spans="1:36" ht="26.25" x14ac:dyDescent="0.4">
      <c r="A289" s="4"/>
      <c r="B289" s="4"/>
      <c r="C289" s="4"/>
      <c r="D289" s="4"/>
      <c r="E289" s="4"/>
      <c r="F289" s="10"/>
      <c r="G289" s="12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4"/>
      <c r="AJ289" s="4"/>
    </row>
    <row r="290" spans="1:36" ht="26.25" x14ac:dyDescent="0.4">
      <c r="A290" s="4"/>
      <c r="B290" s="4"/>
      <c r="C290" s="4"/>
      <c r="D290" s="4"/>
      <c r="E290" s="4"/>
      <c r="F290" s="10"/>
      <c r="G290" s="12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4"/>
      <c r="AJ290" s="4"/>
    </row>
    <row r="291" spans="1:36" ht="26.25" x14ac:dyDescent="0.4">
      <c r="A291" s="4"/>
      <c r="B291" s="4"/>
      <c r="C291" s="4"/>
      <c r="D291" s="4"/>
      <c r="E291" s="4"/>
      <c r="F291" s="10"/>
      <c r="G291" s="12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4"/>
      <c r="AJ291" s="4"/>
    </row>
    <row r="292" spans="1:36" ht="26.25" x14ac:dyDescent="0.4">
      <c r="A292" s="4"/>
      <c r="B292" s="4"/>
      <c r="C292" s="4"/>
      <c r="D292" s="4"/>
      <c r="E292" s="4"/>
      <c r="F292" s="10"/>
      <c r="G292" s="12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4"/>
      <c r="AJ292" s="4"/>
    </row>
    <row r="293" spans="1:36" ht="26.25" x14ac:dyDescent="0.4">
      <c r="A293" s="4"/>
      <c r="B293" s="4"/>
      <c r="C293" s="4"/>
      <c r="D293" s="4"/>
      <c r="E293" s="4"/>
      <c r="F293" s="10"/>
      <c r="G293" s="12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4"/>
      <c r="AJ293" s="4"/>
    </row>
    <row r="294" spans="1:36" ht="26.25" x14ac:dyDescent="0.4">
      <c r="A294" s="4"/>
      <c r="B294" s="4"/>
      <c r="C294" s="4"/>
      <c r="D294" s="4"/>
      <c r="E294" s="4"/>
      <c r="F294" s="10"/>
      <c r="G294" s="12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4"/>
      <c r="AJ294" s="4"/>
    </row>
    <row r="295" spans="1:36" ht="26.25" x14ac:dyDescent="0.4">
      <c r="A295" s="4"/>
      <c r="B295" s="4"/>
      <c r="C295" s="4"/>
      <c r="D295" s="4"/>
      <c r="E295" s="4"/>
      <c r="F295" s="10"/>
      <c r="G295" s="12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4"/>
      <c r="AJ295" s="4"/>
    </row>
    <row r="296" spans="1:36" ht="26.25" x14ac:dyDescent="0.4">
      <c r="A296" s="4"/>
      <c r="B296" s="4"/>
      <c r="C296" s="4"/>
      <c r="D296" s="4"/>
      <c r="E296" s="4"/>
      <c r="F296" s="10"/>
      <c r="G296" s="12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4"/>
      <c r="AJ296" s="4"/>
    </row>
    <row r="297" spans="1:36" ht="26.25" x14ac:dyDescent="0.4">
      <c r="A297" s="4"/>
      <c r="B297" s="4"/>
      <c r="C297" s="4"/>
      <c r="D297" s="4"/>
      <c r="E297" s="4"/>
      <c r="F297" s="10"/>
      <c r="G297" s="12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4"/>
      <c r="AJ297" s="4"/>
    </row>
    <row r="298" spans="1:36" ht="26.25" x14ac:dyDescent="0.4">
      <c r="A298" s="4"/>
      <c r="B298" s="4"/>
      <c r="C298" s="4"/>
      <c r="D298" s="4"/>
      <c r="E298" s="4"/>
      <c r="F298" s="10"/>
      <c r="G298" s="12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4"/>
      <c r="AJ298" s="4"/>
    </row>
    <row r="299" spans="1:36" ht="26.25" x14ac:dyDescent="0.4">
      <c r="A299" s="4"/>
      <c r="B299" s="4"/>
      <c r="C299" s="4"/>
      <c r="D299" s="4"/>
      <c r="E299" s="4"/>
      <c r="F299" s="10"/>
      <c r="G299" s="12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4"/>
      <c r="AJ299" s="4"/>
    </row>
    <row r="300" spans="1:36" ht="26.25" x14ac:dyDescent="0.4">
      <c r="A300" s="4"/>
      <c r="B300" s="4"/>
      <c r="C300" s="4"/>
      <c r="D300" s="4"/>
      <c r="E300" s="4"/>
      <c r="F300" s="10"/>
      <c r="G300" s="12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4"/>
      <c r="AJ300" s="4"/>
    </row>
    <row r="301" spans="1:36" ht="26.25" x14ac:dyDescent="0.4">
      <c r="A301" s="4"/>
      <c r="B301" s="4"/>
      <c r="C301" s="4"/>
      <c r="D301" s="4"/>
      <c r="E301" s="4"/>
      <c r="F301" s="10"/>
      <c r="G301" s="12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4"/>
      <c r="AJ301" s="4"/>
    </row>
    <row r="302" spans="1:36" ht="26.25" x14ac:dyDescent="0.4">
      <c r="A302" s="4"/>
      <c r="B302" s="4"/>
      <c r="C302" s="4"/>
      <c r="D302" s="4"/>
      <c r="E302" s="4"/>
      <c r="F302" s="10"/>
      <c r="G302" s="12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4"/>
      <c r="AJ302" s="4"/>
    </row>
    <row r="303" spans="1:36" ht="26.25" x14ac:dyDescent="0.4">
      <c r="A303" s="4"/>
      <c r="B303" s="4"/>
      <c r="C303" s="4"/>
      <c r="D303" s="4"/>
      <c r="E303" s="4"/>
      <c r="F303" s="10"/>
      <c r="G303" s="12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4"/>
      <c r="AJ303" s="4"/>
    </row>
    <row r="304" spans="1:36" ht="26.25" x14ac:dyDescent="0.4">
      <c r="A304" s="4"/>
      <c r="B304" s="4"/>
      <c r="C304" s="4"/>
      <c r="D304" s="4"/>
      <c r="E304" s="4"/>
      <c r="F304" s="10"/>
      <c r="G304" s="12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4"/>
      <c r="AJ304" s="4"/>
    </row>
    <row r="305" spans="1:36" ht="26.25" x14ac:dyDescent="0.4">
      <c r="A305" s="4"/>
      <c r="B305" s="4"/>
      <c r="C305" s="4"/>
      <c r="D305" s="4"/>
      <c r="E305" s="4"/>
      <c r="F305" s="10"/>
      <c r="G305" s="12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4"/>
      <c r="AJ305" s="4"/>
    </row>
    <row r="306" spans="1:36" ht="26.25" x14ac:dyDescent="0.4">
      <c r="A306" s="4"/>
      <c r="B306" s="4"/>
      <c r="C306" s="4"/>
      <c r="D306" s="4"/>
      <c r="E306" s="4"/>
      <c r="F306" s="10"/>
      <c r="G306" s="12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4"/>
      <c r="AJ306" s="4"/>
    </row>
    <row r="307" spans="1:36" ht="26.25" x14ac:dyDescent="0.4">
      <c r="A307" s="4"/>
      <c r="B307" s="4"/>
      <c r="C307" s="4"/>
      <c r="D307" s="4"/>
      <c r="E307" s="4"/>
      <c r="F307" s="10"/>
      <c r="G307" s="12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4"/>
      <c r="AJ307" s="4"/>
    </row>
    <row r="308" spans="1:36" ht="26.25" x14ac:dyDescent="0.4">
      <c r="A308" s="4"/>
      <c r="B308" s="4"/>
      <c r="C308" s="4"/>
      <c r="D308" s="4"/>
      <c r="E308" s="4"/>
      <c r="F308" s="10"/>
      <c r="G308" s="12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4"/>
      <c r="AJ308" s="4"/>
    </row>
    <row r="309" spans="1:36" ht="26.25" x14ac:dyDescent="0.4">
      <c r="A309" s="4"/>
      <c r="B309" s="4"/>
      <c r="C309" s="4"/>
      <c r="D309" s="4"/>
      <c r="E309" s="4"/>
      <c r="F309" s="10"/>
      <c r="G309" s="12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4"/>
      <c r="AJ309" s="4"/>
    </row>
    <row r="310" spans="1:36" ht="26.25" x14ac:dyDescent="0.4">
      <c r="A310" s="4"/>
      <c r="B310" s="4"/>
      <c r="C310" s="4"/>
      <c r="D310" s="4"/>
      <c r="E310" s="4"/>
      <c r="F310" s="10"/>
      <c r="G310" s="12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4"/>
      <c r="AJ310" s="4"/>
    </row>
    <row r="311" spans="1:36" ht="26.25" x14ac:dyDescent="0.4">
      <c r="A311" s="4"/>
      <c r="B311" s="4"/>
      <c r="C311" s="4"/>
      <c r="D311" s="4"/>
      <c r="E311" s="4"/>
      <c r="F311" s="10"/>
      <c r="G311" s="12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4"/>
      <c r="AJ311" s="4"/>
    </row>
    <row r="312" spans="1:36" ht="26.25" x14ac:dyDescent="0.4">
      <c r="A312" s="4"/>
      <c r="B312" s="4"/>
      <c r="C312" s="4"/>
      <c r="D312" s="4"/>
      <c r="E312" s="4"/>
      <c r="F312" s="10"/>
      <c r="G312" s="12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4"/>
      <c r="AJ312" s="4"/>
    </row>
    <row r="313" spans="1:36" ht="26.25" x14ac:dyDescent="0.4">
      <c r="A313" s="4"/>
      <c r="B313" s="4"/>
      <c r="C313" s="4"/>
      <c r="D313" s="4"/>
      <c r="E313" s="4"/>
      <c r="F313" s="10"/>
      <c r="G313" s="12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4"/>
      <c r="AJ313" s="4"/>
    </row>
    <row r="314" spans="1:36" ht="26.25" x14ac:dyDescent="0.4">
      <c r="A314" s="4"/>
      <c r="B314" s="4"/>
      <c r="C314" s="4"/>
      <c r="D314" s="4"/>
      <c r="E314" s="4"/>
      <c r="F314" s="10"/>
      <c r="G314" s="12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4"/>
      <c r="AJ314" s="4"/>
    </row>
    <row r="315" spans="1:36" ht="26.25" x14ac:dyDescent="0.4">
      <c r="A315" s="4"/>
      <c r="B315" s="4"/>
      <c r="C315" s="4"/>
      <c r="D315" s="4"/>
      <c r="E315" s="4"/>
      <c r="F315" s="10"/>
      <c r="G315" s="12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4"/>
      <c r="AJ315" s="4"/>
    </row>
    <row r="316" spans="1:36" ht="26.25" x14ac:dyDescent="0.4">
      <c r="A316" s="4"/>
      <c r="B316" s="4"/>
      <c r="C316" s="4"/>
      <c r="D316" s="4"/>
      <c r="E316" s="4"/>
      <c r="F316" s="10"/>
      <c r="G316" s="12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4"/>
      <c r="AJ316" s="4"/>
    </row>
    <row r="317" spans="1:36" ht="26.25" x14ac:dyDescent="0.4">
      <c r="A317" s="4"/>
      <c r="B317" s="4"/>
      <c r="C317" s="4"/>
      <c r="D317" s="4"/>
      <c r="E317" s="4"/>
      <c r="F317" s="10"/>
      <c r="G317" s="12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4"/>
      <c r="AJ317" s="4"/>
    </row>
    <row r="318" spans="1:36" ht="26.25" x14ac:dyDescent="0.4">
      <c r="A318" s="4"/>
      <c r="B318" s="4"/>
      <c r="C318" s="4"/>
      <c r="D318" s="4"/>
      <c r="E318" s="4"/>
      <c r="F318" s="10"/>
      <c r="G318" s="12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4"/>
      <c r="AJ318" s="4"/>
    </row>
    <row r="319" spans="1:36" ht="26.25" x14ac:dyDescent="0.4">
      <c r="A319" s="4"/>
      <c r="B319" s="4"/>
      <c r="C319" s="4"/>
      <c r="D319" s="4"/>
      <c r="E319" s="4"/>
      <c r="F319" s="10"/>
      <c r="G319" s="12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4"/>
      <c r="AJ319" s="4"/>
    </row>
    <row r="320" spans="1:36" ht="26.25" x14ac:dyDescent="0.4">
      <c r="A320" s="4"/>
      <c r="B320" s="4"/>
      <c r="C320" s="4"/>
      <c r="D320" s="4"/>
      <c r="E320" s="4"/>
      <c r="F320" s="10"/>
      <c r="G320" s="12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4"/>
      <c r="AJ320" s="4"/>
    </row>
    <row r="321" spans="1:36" ht="26.25" x14ac:dyDescent="0.4">
      <c r="A321" s="4"/>
      <c r="B321" s="4"/>
      <c r="C321" s="4"/>
      <c r="D321" s="4"/>
      <c r="E321" s="4"/>
      <c r="F321" s="10"/>
      <c r="G321" s="12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4"/>
      <c r="AJ321" s="4"/>
    </row>
    <row r="322" spans="1:36" ht="26.25" x14ac:dyDescent="0.4">
      <c r="A322" s="4"/>
      <c r="B322" s="4"/>
      <c r="C322" s="4"/>
      <c r="D322" s="4"/>
      <c r="E322" s="4"/>
      <c r="F322" s="10"/>
      <c r="G322" s="12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4"/>
      <c r="AJ322" s="4"/>
    </row>
    <row r="323" spans="1:36" ht="26.25" x14ac:dyDescent="0.4">
      <c r="A323" s="4"/>
      <c r="B323" s="4"/>
      <c r="C323" s="4"/>
      <c r="D323" s="4"/>
      <c r="E323" s="4"/>
      <c r="F323" s="10"/>
      <c r="G323" s="12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4"/>
      <c r="AJ323" s="4"/>
    </row>
    <row r="324" spans="1:36" ht="26.25" x14ac:dyDescent="0.4">
      <c r="A324" s="4"/>
      <c r="B324" s="4"/>
      <c r="C324" s="4"/>
      <c r="D324" s="4"/>
      <c r="E324" s="4"/>
      <c r="F324" s="10"/>
      <c r="G324" s="12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4"/>
      <c r="AJ324" s="4"/>
    </row>
    <row r="325" spans="1:36" ht="26.25" x14ac:dyDescent="0.4">
      <c r="A325" s="4"/>
      <c r="B325" s="4"/>
      <c r="C325" s="4"/>
      <c r="D325" s="4"/>
      <c r="E325" s="4"/>
      <c r="F325" s="10"/>
      <c r="G325" s="12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4"/>
      <c r="AJ325" s="4"/>
    </row>
    <row r="326" spans="1:36" ht="26.25" x14ac:dyDescent="0.4">
      <c r="A326" s="4"/>
      <c r="B326" s="4"/>
      <c r="C326" s="4"/>
      <c r="D326" s="4"/>
      <c r="E326" s="4"/>
      <c r="F326" s="10"/>
      <c r="G326" s="12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4"/>
      <c r="AJ326" s="4"/>
    </row>
    <row r="327" spans="1:36" ht="26.25" x14ac:dyDescent="0.4">
      <c r="A327" s="4"/>
      <c r="B327" s="4"/>
      <c r="C327" s="4"/>
      <c r="D327" s="4"/>
      <c r="E327" s="4"/>
      <c r="F327" s="10"/>
      <c r="G327" s="12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4"/>
      <c r="AJ327" s="4"/>
    </row>
    <row r="328" spans="1:36" ht="26.25" x14ac:dyDescent="0.4">
      <c r="A328" s="4"/>
      <c r="B328" s="4"/>
      <c r="C328" s="4"/>
      <c r="D328" s="4"/>
      <c r="E328" s="4"/>
      <c r="F328" s="10"/>
      <c r="G328" s="12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4"/>
      <c r="AJ328" s="4"/>
    </row>
    <row r="329" spans="1:36" ht="26.25" x14ac:dyDescent="0.4">
      <c r="A329" s="4"/>
      <c r="B329" s="4"/>
      <c r="C329" s="4"/>
      <c r="D329" s="4"/>
      <c r="E329" s="4"/>
      <c r="F329" s="10"/>
      <c r="G329" s="12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4"/>
      <c r="AJ329" s="4"/>
    </row>
    <row r="330" spans="1:36" ht="26.25" x14ac:dyDescent="0.4">
      <c r="A330" s="4"/>
      <c r="B330" s="4"/>
      <c r="C330" s="4"/>
      <c r="D330" s="4"/>
      <c r="E330" s="4"/>
      <c r="F330" s="10"/>
      <c r="G330" s="12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4"/>
      <c r="AJ330" s="4"/>
    </row>
    <row r="331" spans="1:36" ht="26.25" x14ac:dyDescent="0.4">
      <c r="A331" s="4"/>
      <c r="B331" s="4"/>
      <c r="C331" s="4"/>
      <c r="D331" s="4"/>
      <c r="E331" s="4"/>
      <c r="F331" s="10"/>
      <c r="G331" s="12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4"/>
      <c r="AJ331" s="4"/>
    </row>
    <row r="332" spans="1:36" ht="26.25" x14ac:dyDescent="0.4">
      <c r="A332" s="4"/>
      <c r="B332" s="4"/>
      <c r="C332" s="4"/>
      <c r="D332" s="4"/>
      <c r="E332" s="4"/>
      <c r="F332" s="10"/>
      <c r="G332" s="12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4"/>
      <c r="AJ332" s="4"/>
    </row>
    <row r="333" spans="1:36" ht="26.25" x14ac:dyDescent="0.4">
      <c r="A333" s="4"/>
      <c r="B333" s="4"/>
      <c r="C333" s="4"/>
      <c r="D333" s="4"/>
      <c r="E333" s="4"/>
      <c r="F333" s="10"/>
      <c r="G333" s="12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4"/>
      <c r="AJ333" s="4"/>
    </row>
    <row r="334" spans="1:36" ht="26.25" x14ac:dyDescent="0.4">
      <c r="A334" s="4"/>
      <c r="B334" s="4"/>
      <c r="C334" s="4"/>
      <c r="D334" s="4"/>
      <c r="E334" s="4"/>
      <c r="F334" s="10"/>
      <c r="G334" s="12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4"/>
      <c r="AJ334" s="4"/>
    </row>
    <row r="335" spans="1:36" ht="26.25" x14ac:dyDescent="0.4">
      <c r="A335" s="4"/>
      <c r="B335" s="4"/>
      <c r="C335" s="4"/>
      <c r="D335" s="4"/>
      <c r="E335" s="4"/>
      <c r="F335" s="10"/>
      <c r="G335" s="12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4"/>
      <c r="AJ335" s="4"/>
    </row>
    <row r="336" spans="1:36" ht="26.25" x14ac:dyDescent="0.4">
      <c r="A336" s="4"/>
      <c r="B336" s="4"/>
      <c r="C336" s="4"/>
      <c r="D336" s="4"/>
      <c r="E336" s="4"/>
      <c r="F336" s="10"/>
      <c r="G336" s="12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4"/>
      <c r="AJ336" s="4"/>
    </row>
    <row r="337" spans="1:36" ht="26.25" x14ac:dyDescent="0.4">
      <c r="A337" s="4"/>
      <c r="B337" s="4"/>
      <c r="C337" s="4"/>
      <c r="D337" s="4"/>
      <c r="E337" s="4"/>
      <c r="F337" s="10"/>
      <c r="G337" s="12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4"/>
      <c r="AJ337" s="4"/>
    </row>
    <row r="338" spans="1:36" ht="26.25" x14ac:dyDescent="0.4">
      <c r="A338" s="4"/>
      <c r="B338" s="4"/>
      <c r="C338" s="4"/>
      <c r="D338" s="4"/>
      <c r="E338" s="4"/>
      <c r="F338" s="10"/>
      <c r="G338" s="12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4"/>
      <c r="AJ338" s="4"/>
    </row>
    <row r="339" spans="1:36" ht="26.25" x14ac:dyDescent="0.4">
      <c r="A339" s="4"/>
      <c r="B339" s="4"/>
      <c r="C339" s="4"/>
      <c r="D339" s="4"/>
      <c r="E339" s="4"/>
      <c r="F339" s="10"/>
      <c r="G339" s="12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4"/>
      <c r="AJ339" s="4"/>
    </row>
    <row r="340" spans="1:36" ht="26.25" x14ac:dyDescent="0.4">
      <c r="A340" s="4"/>
      <c r="B340" s="4"/>
      <c r="C340" s="4"/>
      <c r="D340" s="4"/>
      <c r="E340" s="4"/>
      <c r="F340" s="10"/>
      <c r="G340" s="12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4"/>
      <c r="AJ340" s="4"/>
    </row>
    <row r="341" spans="1:36" ht="26.25" x14ac:dyDescent="0.4">
      <c r="A341" s="4"/>
      <c r="B341" s="4"/>
      <c r="C341" s="4"/>
      <c r="D341" s="4"/>
      <c r="E341" s="4"/>
      <c r="F341" s="10"/>
      <c r="G341" s="12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4"/>
      <c r="AJ341" s="4"/>
    </row>
    <row r="342" spans="1:36" ht="26.25" x14ac:dyDescent="0.4">
      <c r="A342" s="4"/>
      <c r="B342" s="4"/>
      <c r="C342" s="4"/>
      <c r="D342" s="4"/>
      <c r="E342" s="4"/>
      <c r="F342" s="10"/>
      <c r="G342" s="12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4"/>
      <c r="AJ342" s="4"/>
    </row>
    <row r="343" spans="1:36" ht="26.25" x14ac:dyDescent="0.4">
      <c r="A343" s="4"/>
      <c r="B343" s="4"/>
      <c r="C343" s="4"/>
      <c r="D343" s="4"/>
      <c r="E343" s="4"/>
      <c r="F343" s="10"/>
      <c r="G343" s="12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4"/>
      <c r="AJ343" s="4"/>
    </row>
    <row r="344" spans="1:36" ht="26.25" x14ac:dyDescent="0.4">
      <c r="A344" s="4"/>
      <c r="B344" s="4"/>
      <c r="C344" s="4"/>
      <c r="D344" s="4"/>
      <c r="E344" s="4"/>
      <c r="F344" s="10"/>
      <c r="G344" s="12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4"/>
      <c r="AJ344" s="4"/>
    </row>
    <row r="345" spans="1:36" ht="26.25" x14ac:dyDescent="0.4">
      <c r="A345" s="4"/>
      <c r="B345" s="4"/>
      <c r="C345" s="4"/>
      <c r="D345" s="4"/>
      <c r="E345" s="4"/>
      <c r="F345" s="10"/>
      <c r="G345" s="12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4"/>
      <c r="AJ345" s="4"/>
    </row>
    <row r="346" spans="1:36" ht="26.25" x14ac:dyDescent="0.4">
      <c r="A346" s="4"/>
      <c r="B346" s="4"/>
      <c r="C346" s="4"/>
      <c r="D346" s="4"/>
      <c r="E346" s="4"/>
      <c r="F346" s="10"/>
      <c r="G346" s="12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4"/>
      <c r="AJ346" s="4"/>
    </row>
    <row r="347" spans="1:36" ht="26.25" x14ac:dyDescent="0.4">
      <c r="A347" s="4"/>
      <c r="B347" s="4"/>
      <c r="C347" s="4"/>
      <c r="D347" s="4"/>
      <c r="E347" s="4"/>
      <c r="F347" s="10"/>
      <c r="G347" s="12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4"/>
      <c r="AJ347" s="4"/>
    </row>
    <row r="348" spans="1:36" ht="26.25" x14ac:dyDescent="0.4">
      <c r="A348" s="4"/>
      <c r="B348" s="4"/>
      <c r="C348" s="4"/>
      <c r="D348" s="4"/>
      <c r="E348" s="4"/>
      <c r="F348" s="10"/>
      <c r="G348" s="12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4"/>
      <c r="AJ348" s="4"/>
    </row>
    <row r="349" spans="1:36" ht="26.25" x14ac:dyDescent="0.4">
      <c r="A349" s="4"/>
      <c r="B349" s="4"/>
      <c r="C349" s="4"/>
      <c r="D349" s="4"/>
      <c r="E349" s="4"/>
      <c r="F349" s="10"/>
      <c r="G349" s="12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4"/>
      <c r="AJ349" s="4"/>
    </row>
    <row r="350" spans="1:36" ht="26.25" x14ac:dyDescent="0.4">
      <c r="A350" s="4"/>
      <c r="B350" s="4"/>
      <c r="C350" s="4"/>
      <c r="D350" s="4"/>
      <c r="E350" s="4"/>
      <c r="F350" s="10"/>
      <c r="G350" s="12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4"/>
      <c r="AJ350" s="4"/>
    </row>
    <row r="351" spans="1:36" ht="26.25" x14ac:dyDescent="0.4">
      <c r="A351" s="4"/>
      <c r="B351" s="4"/>
      <c r="C351" s="4"/>
      <c r="D351" s="4"/>
      <c r="E351" s="4"/>
      <c r="F351" s="10"/>
      <c r="G351" s="12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4"/>
      <c r="AJ351" s="4"/>
    </row>
    <row r="352" spans="1:36" ht="26.25" x14ac:dyDescent="0.4">
      <c r="A352" s="4"/>
      <c r="B352" s="4"/>
      <c r="C352" s="4"/>
      <c r="D352" s="4"/>
      <c r="E352" s="4"/>
      <c r="F352" s="10"/>
      <c r="G352" s="12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4"/>
      <c r="AJ352" s="4"/>
    </row>
    <row r="353" spans="1:36" ht="26.25" x14ac:dyDescent="0.4">
      <c r="A353" s="4"/>
      <c r="B353" s="4"/>
      <c r="C353" s="4"/>
      <c r="D353" s="4"/>
      <c r="E353" s="4"/>
      <c r="F353" s="10"/>
      <c r="G353" s="12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4"/>
      <c r="AJ353" s="4"/>
    </row>
    <row r="354" spans="1:36" ht="26.25" x14ac:dyDescent="0.4">
      <c r="A354" s="4"/>
      <c r="B354" s="4"/>
      <c r="C354" s="4"/>
      <c r="D354" s="4"/>
      <c r="E354" s="4"/>
      <c r="F354" s="10"/>
      <c r="G354" s="12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4"/>
      <c r="AJ354" s="4"/>
    </row>
    <row r="355" spans="1:36" ht="26.25" x14ac:dyDescent="0.4">
      <c r="A355" s="4"/>
      <c r="B355" s="4"/>
      <c r="C355" s="4"/>
      <c r="D355" s="4"/>
      <c r="E355" s="4"/>
      <c r="F355" s="10"/>
      <c r="G355" s="12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4"/>
      <c r="AJ355" s="4"/>
    </row>
    <row r="356" spans="1:36" ht="26.25" x14ac:dyDescent="0.4">
      <c r="A356" s="4"/>
      <c r="B356" s="4"/>
      <c r="C356" s="4"/>
      <c r="D356" s="4"/>
      <c r="E356" s="4"/>
      <c r="F356" s="10"/>
      <c r="G356" s="12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4"/>
      <c r="AJ356" s="4"/>
    </row>
    <row r="357" spans="1:36" ht="26.25" x14ac:dyDescent="0.4">
      <c r="A357" s="4"/>
      <c r="B357" s="4"/>
      <c r="C357" s="4"/>
      <c r="D357" s="4"/>
      <c r="E357" s="4"/>
      <c r="F357" s="10"/>
      <c r="G357" s="12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4"/>
      <c r="AJ357" s="4"/>
    </row>
    <row r="358" spans="1:36" ht="26.25" x14ac:dyDescent="0.4">
      <c r="A358" s="4"/>
      <c r="B358" s="4"/>
      <c r="C358" s="4"/>
      <c r="D358" s="4"/>
      <c r="E358" s="4"/>
      <c r="F358" s="10"/>
      <c r="G358" s="12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4"/>
      <c r="AJ358" s="4"/>
    </row>
    <row r="359" spans="1:36" ht="26.25" x14ac:dyDescent="0.4">
      <c r="A359" s="4"/>
      <c r="B359" s="4"/>
      <c r="C359" s="4"/>
      <c r="D359" s="4"/>
      <c r="E359" s="4"/>
      <c r="F359" s="10"/>
      <c r="G359" s="12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4"/>
      <c r="AJ359" s="4"/>
    </row>
    <row r="360" spans="1:36" ht="26.25" x14ac:dyDescent="0.4">
      <c r="A360" s="4"/>
      <c r="B360" s="4"/>
      <c r="C360" s="4"/>
      <c r="D360" s="4"/>
      <c r="E360" s="4"/>
      <c r="F360" s="10"/>
      <c r="G360" s="12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4"/>
      <c r="AJ360" s="4"/>
    </row>
    <row r="361" spans="1:36" ht="26.25" x14ac:dyDescent="0.4">
      <c r="A361" s="4"/>
      <c r="B361" s="4"/>
      <c r="C361" s="4"/>
      <c r="D361" s="4"/>
      <c r="E361" s="4"/>
      <c r="F361" s="10"/>
      <c r="G361" s="12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4"/>
      <c r="AJ361" s="4"/>
    </row>
    <row r="362" spans="1:36" ht="26.25" x14ac:dyDescent="0.4">
      <c r="A362" s="4"/>
      <c r="B362" s="4"/>
      <c r="C362" s="4"/>
      <c r="D362" s="4"/>
      <c r="E362" s="4"/>
      <c r="F362" s="10"/>
      <c r="G362" s="12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4"/>
      <c r="AJ362" s="4"/>
    </row>
    <row r="363" spans="1:36" ht="26.25" x14ac:dyDescent="0.4">
      <c r="A363" s="4"/>
      <c r="B363" s="4"/>
      <c r="C363" s="4"/>
      <c r="D363" s="4"/>
      <c r="E363" s="4"/>
      <c r="F363" s="10"/>
      <c r="G363" s="12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4"/>
      <c r="AJ363" s="4"/>
    </row>
    <row r="364" spans="1:36" ht="26.25" x14ac:dyDescent="0.4">
      <c r="A364" s="4"/>
      <c r="B364" s="4"/>
      <c r="C364" s="4"/>
      <c r="D364" s="4"/>
      <c r="E364" s="4"/>
      <c r="F364" s="10"/>
      <c r="G364" s="12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4"/>
      <c r="AJ364" s="4"/>
    </row>
    <row r="365" spans="1:36" ht="26.25" x14ac:dyDescent="0.4">
      <c r="A365" s="4"/>
      <c r="B365" s="4"/>
      <c r="C365" s="4"/>
      <c r="D365" s="4"/>
      <c r="E365" s="4"/>
      <c r="F365" s="10"/>
      <c r="G365" s="12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4"/>
      <c r="AJ365" s="4"/>
    </row>
    <row r="366" spans="1:36" ht="26.25" x14ac:dyDescent="0.4">
      <c r="A366" s="4"/>
      <c r="B366" s="4"/>
      <c r="C366" s="4"/>
      <c r="D366" s="4"/>
      <c r="E366" s="4"/>
      <c r="F366" s="10"/>
      <c r="G366" s="12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4"/>
      <c r="AJ366" s="4"/>
    </row>
    <row r="367" spans="1:36" ht="26.25" x14ac:dyDescent="0.4">
      <c r="A367" s="4"/>
      <c r="B367" s="4"/>
      <c r="C367" s="4"/>
      <c r="D367" s="4"/>
      <c r="E367" s="4"/>
      <c r="F367" s="10"/>
      <c r="G367" s="12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4"/>
      <c r="AJ367" s="4"/>
    </row>
    <row r="368" spans="1:36" ht="26.25" x14ac:dyDescent="0.4">
      <c r="A368" s="4"/>
      <c r="B368" s="4"/>
      <c r="C368" s="4"/>
      <c r="D368" s="4"/>
      <c r="E368" s="4"/>
      <c r="F368" s="10"/>
      <c r="G368" s="12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4"/>
      <c r="AJ368" s="4"/>
    </row>
    <row r="369" spans="1:36" ht="26.25" x14ac:dyDescent="0.4">
      <c r="A369" s="4"/>
      <c r="B369" s="4"/>
      <c r="C369" s="4"/>
      <c r="D369" s="4"/>
      <c r="E369" s="4"/>
      <c r="F369" s="10"/>
      <c r="G369" s="12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4"/>
      <c r="AJ369" s="4"/>
    </row>
    <row r="370" spans="1:36" ht="26.25" x14ac:dyDescent="0.4">
      <c r="A370" s="4"/>
      <c r="B370" s="4"/>
      <c r="C370" s="4"/>
      <c r="D370" s="4"/>
      <c r="E370" s="4"/>
      <c r="F370" s="10"/>
      <c r="G370" s="12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4"/>
      <c r="AJ370" s="4"/>
    </row>
    <row r="371" spans="1:36" ht="26.25" x14ac:dyDescent="0.4">
      <c r="A371" s="4"/>
      <c r="B371" s="4"/>
      <c r="C371" s="4"/>
      <c r="D371" s="4"/>
      <c r="E371" s="4"/>
      <c r="F371" s="10"/>
      <c r="G371" s="12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4"/>
      <c r="AJ371" s="4"/>
    </row>
    <row r="372" spans="1:36" ht="26.25" x14ac:dyDescent="0.4">
      <c r="A372" s="4"/>
      <c r="B372" s="4"/>
      <c r="C372" s="4"/>
      <c r="D372" s="4"/>
      <c r="E372" s="4"/>
      <c r="F372" s="10"/>
      <c r="G372" s="12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4"/>
      <c r="AJ372" s="4"/>
    </row>
    <row r="373" spans="1:36" ht="26.25" x14ac:dyDescent="0.4">
      <c r="A373" s="4"/>
      <c r="B373" s="4"/>
      <c r="C373" s="4"/>
      <c r="D373" s="4"/>
      <c r="E373" s="4"/>
      <c r="F373" s="10"/>
      <c r="G373" s="12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4"/>
      <c r="AJ373" s="4"/>
    </row>
    <row r="374" spans="1:36" ht="26.25" x14ac:dyDescent="0.4">
      <c r="A374" s="4"/>
      <c r="B374" s="4"/>
      <c r="C374" s="4"/>
      <c r="D374" s="4"/>
      <c r="E374" s="4"/>
      <c r="F374" s="10"/>
      <c r="G374" s="12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4"/>
      <c r="AJ374" s="4"/>
    </row>
    <row r="375" spans="1:36" ht="26.25" x14ac:dyDescent="0.4">
      <c r="A375" s="4"/>
      <c r="B375" s="4"/>
      <c r="C375" s="4"/>
      <c r="D375" s="4"/>
      <c r="E375" s="4"/>
      <c r="F375" s="10"/>
      <c r="G375" s="12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4"/>
      <c r="AJ375" s="4"/>
    </row>
    <row r="376" spans="1:36" ht="26.25" x14ac:dyDescent="0.4">
      <c r="A376" s="4"/>
      <c r="B376" s="4"/>
      <c r="C376" s="4"/>
      <c r="D376" s="4"/>
      <c r="E376" s="4"/>
      <c r="F376" s="10"/>
      <c r="G376" s="12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4"/>
      <c r="AJ376" s="4"/>
    </row>
    <row r="377" spans="1:36" ht="26.25" x14ac:dyDescent="0.4">
      <c r="A377" s="4"/>
      <c r="B377" s="4"/>
      <c r="C377" s="4"/>
      <c r="D377" s="4"/>
      <c r="E377" s="4"/>
      <c r="F377" s="10"/>
      <c r="G377" s="12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4"/>
      <c r="AJ377" s="4"/>
    </row>
    <row r="378" spans="1:36" ht="26.25" x14ac:dyDescent="0.4">
      <c r="A378" s="4"/>
      <c r="B378" s="4"/>
      <c r="C378" s="4"/>
      <c r="D378" s="4"/>
      <c r="E378" s="4"/>
      <c r="F378" s="10"/>
      <c r="G378" s="12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4"/>
      <c r="AJ378" s="4"/>
    </row>
    <row r="379" spans="1:36" ht="26.25" x14ac:dyDescent="0.4">
      <c r="A379" s="4"/>
      <c r="B379" s="4"/>
      <c r="C379" s="4"/>
      <c r="D379" s="4"/>
      <c r="E379" s="4"/>
      <c r="F379" s="10"/>
      <c r="G379" s="12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4"/>
      <c r="AJ379" s="4"/>
    </row>
    <row r="380" spans="1:36" ht="26.25" x14ac:dyDescent="0.4">
      <c r="A380" s="4"/>
      <c r="B380" s="4"/>
      <c r="C380" s="4"/>
      <c r="D380" s="4"/>
      <c r="E380" s="4"/>
      <c r="F380" s="10"/>
      <c r="G380" s="12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4"/>
      <c r="AJ380" s="4"/>
    </row>
    <row r="381" spans="1:36" ht="26.25" x14ac:dyDescent="0.4">
      <c r="A381" s="4"/>
      <c r="B381" s="4"/>
      <c r="C381" s="4"/>
      <c r="D381" s="4"/>
      <c r="E381" s="4"/>
      <c r="F381" s="10"/>
      <c r="G381" s="12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4"/>
      <c r="AJ381" s="4"/>
    </row>
    <row r="382" spans="1:36" ht="26.25" x14ac:dyDescent="0.4">
      <c r="A382" s="4"/>
      <c r="B382" s="4"/>
      <c r="C382" s="4"/>
      <c r="D382" s="4"/>
      <c r="E382" s="4"/>
      <c r="F382" s="10"/>
      <c r="G382" s="12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4"/>
      <c r="AJ382" s="4"/>
    </row>
    <row r="383" spans="1:36" ht="26.25" x14ac:dyDescent="0.4">
      <c r="A383" s="4"/>
      <c r="B383" s="4"/>
      <c r="C383" s="4"/>
      <c r="D383" s="4"/>
      <c r="E383" s="4"/>
      <c r="F383" s="10"/>
      <c r="G383" s="12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4"/>
      <c r="AJ383" s="4"/>
    </row>
    <row r="384" spans="1:36" ht="26.25" x14ac:dyDescent="0.4">
      <c r="A384" s="4"/>
      <c r="B384" s="4"/>
      <c r="C384" s="4"/>
      <c r="D384" s="4"/>
      <c r="E384" s="4"/>
      <c r="F384" s="10"/>
      <c r="G384" s="12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4"/>
      <c r="AJ384" s="4"/>
    </row>
    <row r="385" spans="1:36" ht="26.25" x14ac:dyDescent="0.4">
      <c r="A385" s="4"/>
      <c r="B385" s="4"/>
      <c r="C385" s="4"/>
      <c r="D385" s="4"/>
      <c r="E385" s="4"/>
      <c r="F385" s="10"/>
      <c r="G385" s="12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4"/>
      <c r="AJ385" s="4"/>
    </row>
    <row r="386" spans="1:36" ht="26.25" x14ac:dyDescent="0.4">
      <c r="A386" s="4"/>
      <c r="B386" s="4"/>
      <c r="C386" s="4"/>
      <c r="D386" s="4"/>
      <c r="E386" s="4"/>
      <c r="F386" s="10"/>
      <c r="G386" s="12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4"/>
      <c r="AJ386" s="4"/>
    </row>
    <row r="387" spans="1:36" ht="26.25" x14ac:dyDescent="0.4">
      <c r="A387" s="4"/>
      <c r="B387" s="4"/>
      <c r="C387" s="4"/>
      <c r="D387" s="4"/>
      <c r="E387" s="4"/>
      <c r="F387" s="10"/>
      <c r="G387" s="12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4"/>
      <c r="AJ387" s="4"/>
    </row>
    <row r="388" spans="1:36" ht="26.25" x14ac:dyDescent="0.4">
      <c r="A388" s="4"/>
      <c r="B388" s="4"/>
      <c r="C388" s="4"/>
      <c r="D388" s="4"/>
      <c r="E388" s="4"/>
      <c r="F388" s="10"/>
      <c r="G388" s="12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4"/>
      <c r="AJ388" s="4"/>
    </row>
    <row r="389" spans="1:36" ht="26.25" x14ac:dyDescent="0.4">
      <c r="A389" s="4"/>
      <c r="B389" s="4"/>
      <c r="C389" s="4"/>
      <c r="D389" s="4"/>
      <c r="E389" s="4"/>
      <c r="F389" s="10"/>
      <c r="G389" s="12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4"/>
      <c r="AJ389" s="4"/>
    </row>
    <row r="390" spans="1:36" ht="26.25" x14ac:dyDescent="0.4">
      <c r="A390" s="4"/>
      <c r="B390" s="4"/>
      <c r="C390" s="4"/>
      <c r="D390" s="4"/>
      <c r="E390" s="4"/>
      <c r="F390" s="10"/>
      <c r="G390" s="12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4"/>
      <c r="AJ390" s="4"/>
    </row>
    <row r="391" spans="1:36" ht="26.25" x14ac:dyDescent="0.4">
      <c r="A391" s="4"/>
      <c r="B391" s="4"/>
      <c r="C391" s="4"/>
      <c r="D391" s="4"/>
      <c r="E391" s="4"/>
      <c r="F391" s="10"/>
      <c r="G391" s="12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4"/>
      <c r="AJ391" s="4"/>
    </row>
    <row r="392" spans="1:36" ht="26.25" x14ac:dyDescent="0.4">
      <c r="A392" s="4"/>
      <c r="B392" s="4"/>
      <c r="C392" s="4"/>
      <c r="D392" s="4"/>
      <c r="E392" s="4"/>
      <c r="F392" s="10"/>
      <c r="G392" s="12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4"/>
      <c r="AJ392" s="4"/>
    </row>
    <row r="393" spans="1:36" ht="26.25" x14ac:dyDescent="0.4">
      <c r="A393" s="4"/>
      <c r="B393" s="4"/>
      <c r="C393" s="4"/>
      <c r="D393" s="4"/>
      <c r="E393" s="4"/>
      <c r="F393" s="10"/>
      <c r="G393" s="12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4"/>
      <c r="AJ393" s="4"/>
    </row>
    <row r="394" spans="1:36" ht="26.25" x14ac:dyDescent="0.4">
      <c r="A394" s="4"/>
      <c r="B394" s="4"/>
      <c r="C394" s="4"/>
      <c r="D394" s="4"/>
      <c r="E394" s="4"/>
      <c r="F394" s="10"/>
      <c r="G394" s="12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4"/>
      <c r="AJ394" s="4"/>
    </row>
    <row r="395" spans="1:36" ht="26.25" x14ac:dyDescent="0.4">
      <c r="A395" s="4"/>
      <c r="B395" s="4"/>
      <c r="C395" s="4"/>
      <c r="D395" s="4"/>
      <c r="E395" s="4"/>
      <c r="F395" s="10"/>
      <c r="G395" s="12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4"/>
      <c r="AJ395" s="4"/>
    </row>
    <row r="396" spans="1:36" ht="26.25" x14ac:dyDescent="0.4">
      <c r="A396" s="4"/>
      <c r="B396" s="4"/>
      <c r="C396" s="4"/>
      <c r="D396" s="4"/>
      <c r="E396" s="4"/>
      <c r="F396" s="10"/>
      <c r="G396" s="12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4"/>
      <c r="AJ396" s="4"/>
    </row>
    <row r="397" spans="1:36" ht="26.25" x14ac:dyDescent="0.4">
      <c r="A397" s="4"/>
      <c r="B397" s="4"/>
      <c r="C397" s="4"/>
      <c r="D397" s="4"/>
      <c r="E397" s="4"/>
      <c r="F397" s="10"/>
      <c r="G397" s="12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4"/>
      <c r="AJ397" s="4"/>
    </row>
    <row r="398" spans="1:36" ht="26.25" x14ac:dyDescent="0.4">
      <c r="A398" s="4"/>
      <c r="B398" s="4"/>
      <c r="C398" s="4"/>
      <c r="D398" s="4"/>
      <c r="E398" s="4"/>
      <c r="F398" s="10"/>
      <c r="G398" s="12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4"/>
      <c r="AJ398" s="4"/>
    </row>
    <row r="399" spans="1:36" ht="26.25" x14ac:dyDescent="0.4">
      <c r="A399" s="4"/>
      <c r="B399" s="4"/>
      <c r="C399" s="4"/>
      <c r="D399" s="4"/>
      <c r="E399" s="4"/>
      <c r="F399" s="10"/>
      <c r="G399" s="12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4"/>
      <c r="AJ399" s="4"/>
    </row>
    <row r="400" spans="1:36" ht="26.25" x14ac:dyDescent="0.4">
      <c r="A400" s="4"/>
      <c r="B400" s="4"/>
      <c r="C400" s="4"/>
      <c r="D400" s="4"/>
      <c r="E400" s="4"/>
      <c r="F400" s="10"/>
      <c r="G400" s="12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4"/>
      <c r="AJ400" s="4"/>
    </row>
    <row r="401" spans="1:36" ht="26.25" x14ac:dyDescent="0.4">
      <c r="A401" s="4"/>
      <c r="B401" s="4"/>
      <c r="C401" s="4"/>
      <c r="D401" s="4"/>
      <c r="E401" s="4"/>
      <c r="F401" s="10"/>
      <c r="G401" s="12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4"/>
      <c r="AJ401" s="4"/>
    </row>
    <row r="402" spans="1:36" ht="26.25" x14ac:dyDescent="0.4">
      <c r="A402" s="4"/>
      <c r="B402" s="4"/>
      <c r="C402" s="4"/>
      <c r="D402" s="4"/>
      <c r="E402" s="4"/>
      <c r="F402" s="10"/>
      <c r="G402" s="12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4"/>
      <c r="AJ402" s="4"/>
    </row>
    <row r="403" spans="1:36" ht="26.25" x14ac:dyDescent="0.4">
      <c r="A403" s="4"/>
      <c r="B403" s="4"/>
      <c r="C403" s="4"/>
      <c r="D403" s="4"/>
      <c r="E403" s="4"/>
      <c r="F403" s="10"/>
      <c r="G403" s="12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4"/>
      <c r="AJ403" s="4"/>
    </row>
    <row r="404" spans="1:36" ht="26.25" x14ac:dyDescent="0.4">
      <c r="A404" s="4"/>
      <c r="B404" s="4"/>
      <c r="C404" s="4"/>
      <c r="D404" s="4"/>
      <c r="E404" s="4"/>
      <c r="F404" s="10"/>
      <c r="G404" s="12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4"/>
      <c r="AJ404" s="4"/>
    </row>
    <row r="405" spans="1:36" ht="26.25" x14ac:dyDescent="0.4">
      <c r="A405" s="4"/>
      <c r="B405" s="4"/>
      <c r="C405" s="4"/>
      <c r="D405" s="4"/>
      <c r="E405" s="4"/>
      <c r="F405" s="10"/>
      <c r="G405" s="12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4"/>
      <c r="AJ405" s="4"/>
    </row>
    <row r="406" spans="1:36" ht="26.25" x14ac:dyDescent="0.4">
      <c r="A406" s="4"/>
      <c r="B406" s="4"/>
      <c r="C406" s="4"/>
      <c r="D406" s="4"/>
      <c r="E406" s="4"/>
      <c r="F406" s="10"/>
      <c r="G406" s="12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4"/>
      <c r="AJ406" s="4"/>
    </row>
    <row r="407" spans="1:36" ht="26.25" x14ac:dyDescent="0.4">
      <c r="A407" s="4"/>
      <c r="B407" s="4"/>
      <c r="C407" s="4"/>
      <c r="D407" s="4"/>
      <c r="E407" s="4"/>
      <c r="F407" s="10"/>
      <c r="G407" s="12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4"/>
      <c r="AJ407" s="4"/>
    </row>
    <row r="408" spans="1:36" ht="26.25" x14ac:dyDescent="0.4">
      <c r="A408" s="4"/>
      <c r="B408" s="4"/>
      <c r="C408" s="4"/>
      <c r="D408" s="4"/>
      <c r="E408" s="4"/>
      <c r="F408" s="10"/>
      <c r="G408" s="12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4"/>
      <c r="AJ408" s="4"/>
    </row>
    <row r="409" spans="1:36" ht="26.25" x14ac:dyDescent="0.4">
      <c r="A409" s="4"/>
      <c r="B409" s="4"/>
      <c r="C409" s="4"/>
      <c r="D409" s="4"/>
      <c r="E409" s="4"/>
      <c r="F409" s="10"/>
      <c r="G409" s="12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4"/>
      <c r="AJ409" s="4"/>
    </row>
    <row r="410" spans="1:36" ht="26.25" x14ac:dyDescent="0.4">
      <c r="A410" s="4"/>
      <c r="B410" s="4"/>
      <c r="C410" s="4"/>
      <c r="D410" s="4"/>
      <c r="E410" s="4"/>
      <c r="F410" s="10"/>
      <c r="G410" s="12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4"/>
      <c r="AJ410" s="4"/>
    </row>
    <row r="411" spans="1:36" ht="26.25" x14ac:dyDescent="0.4">
      <c r="A411" s="4"/>
      <c r="B411" s="4"/>
      <c r="C411" s="4"/>
      <c r="D411" s="4"/>
      <c r="E411" s="4"/>
      <c r="F411" s="10"/>
      <c r="G411" s="12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4"/>
      <c r="AJ411" s="4"/>
    </row>
    <row r="412" spans="1:36" ht="26.25" x14ac:dyDescent="0.4">
      <c r="A412" s="4"/>
      <c r="B412" s="4"/>
      <c r="C412" s="4"/>
      <c r="D412" s="4"/>
      <c r="E412" s="4"/>
      <c r="F412" s="10"/>
      <c r="G412" s="12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4"/>
      <c r="AJ412" s="4"/>
    </row>
    <row r="413" spans="1:36" ht="26.25" x14ac:dyDescent="0.4">
      <c r="A413" s="4"/>
      <c r="B413" s="4"/>
      <c r="C413" s="4"/>
      <c r="D413" s="4"/>
      <c r="E413" s="4"/>
      <c r="F413" s="10"/>
      <c r="G413" s="12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4"/>
      <c r="AJ413" s="4"/>
    </row>
    <row r="414" spans="1:36" ht="26.25" x14ac:dyDescent="0.4">
      <c r="A414" s="4"/>
      <c r="B414" s="4"/>
      <c r="C414" s="4"/>
      <c r="D414" s="4"/>
      <c r="E414" s="4"/>
      <c r="F414" s="10"/>
      <c r="G414" s="12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4"/>
      <c r="AJ414" s="4"/>
    </row>
    <row r="415" spans="1:36" ht="26.25" x14ac:dyDescent="0.4">
      <c r="A415" s="4"/>
      <c r="B415" s="4"/>
      <c r="C415" s="4"/>
      <c r="D415" s="4"/>
      <c r="E415" s="4"/>
      <c r="F415" s="10"/>
      <c r="G415" s="12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4"/>
      <c r="AJ415" s="4"/>
    </row>
    <row r="416" spans="1:36" ht="26.25" x14ac:dyDescent="0.4">
      <c r="A416" s="4"/>
      <c r="B416" s="4"/>
      <c r="C416" s="4"/>
      <c r="D416" s="4"/>
      <c r="E416" s="4"/>
      <c r="F416" s="10"/>
      <c r="G416" s="12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4"/>
      <c r="AJ416" s="4"/>
    </row>
    <row r="417" spans="1:36" ht="26.25" x14ac:dyDescent="0.4">
      <c r="A417" s="4"/>
      <c r="B417" s="4"/>
      <c r="C417" s="4"/>
      <c r="D417" s="4"/>
      <c r="E417" s="4"/>
      <c r="F417" s="10"/>
      <c r="G417" s="12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4"/>
      <c r="AJ417" s="4"/>
    </row>
    <row r="418" spans="1:36" ht="26.25" x14ac:dyDescent="0.4">
      <c r="A418" s="4"/>
      <c r="B418" s="4"/>
      <c r="C418" s="4"/>
      <c r="D418" s="4"/>
      <c r="E418" s="4"/>
      <c r="F418" s="10"/>
      <c r="G418" s="12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4"/>
      <c r="AJ418" s="4"/>
    </row>
    <row r="419" spans="1:36" ht="26.25" x14ac:dyDescent="0.4">
      <c r="A419" s="4"/>
      <c r="B419" s="4"/>
      <c r="C419" s="4"/>
      <c r="D419" s="4"/>
      <c r="E419" s="4"/>
      <c r="F419" s="10"/>
      <c r="G419" s="12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4"/>
      <c r="AJ419" s="4"/>
    </row>
    <row r="420" spans="1:36" ht="26.25" x14ac:dyDescent="0.4">
      <c r="A420" s="4"/>
      <c r="B420" s="4"/>
      <c r="C420" s="4"/>
      <c r="D420" s="4"/>
      <c r="E420" s="4"/>
      <c r="F420" s="10"/>
      <c r="G420" s="12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4"/>
      <c r="AJ420" s="4"/>
    </row>
    <row r="421" spans="1:36" ht="26.25" x14ac:dyDescent="0.4">
      <c r="A421" s="4"/>
      <c r="B421" s="4"/>
      <c r="C421" s="4"/>
      <c r="D421" s="4"/>
      <c r="E421" s="4"/>
      <c r="F421" s="10"/>
      <c r="G421" s="12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4"/>
      <c r="AJ421" s="4"/>
    </row>
    <row r="422" spans="1:36" ht="26.25" x14ac:dyDescent="0.4">
      <c r="A422" s="4"/>
      <c r="B422" s="4"/>
      <c r="C422" s="4"/>
      <c r="D422" s="4"/>
      <c r="E422" s="4"/>
      <c r="F422" s="10"/>
      <c r="G422" s="12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4"/>
      <c r="AJ422" s="4"/>
    </row>
    <row r="423" spans="1:36" ht="26.25" x14ac:dyDescent="0.4">
      <c r="A423" s="4"/>
      <c r="B423" s="4"/>
      <c r="C423" s="4"/>
      <c r="D423" s="4"/>
      <c r="E423" s="4"/>
      <c r="F423" s="10"/>
      <c r="G423" s="12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4"/>
      <c r="AJ423" s="4"/>
    </row>
    <row r="424" spans="1:36" ht="26.25" x14ac:dyDescent="0.4">
      <c r="A424" s="4"/>
      <c r="B424" s="4"/>
      <c r="C424" s="4"/>
      <c r="D424" s="4"/>
      <c r="E424" s="4"/>
      <c r="F424" s="10"/>
      <c r="G424" s="12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4"/>
      <c r="AJ424" s="4"/>
    </row>
    <row r="425" spans="1:36" ht="26.25" x14ac:dyDescent="0.4">
      <c r="A425" s="4"/>
      <c r="B425" s="4"/>
      <c r="C425" s="4"/>
      <c r="D425" s="4"/>
      <c r="E425" s="4"/>
      <c r="F425" s="10"/>
      <c r="G425" s="12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4"/>
      <c r="AJ425" s="4"/>
    </row>
    <row r="426" spans="1:36" ht="26.25" x14ac:dyDescent="0.4">
      <c r="A426" s="4"/>
      <c r="B426" s="4"/>
      <c r="C426" s="4"/>
      <c r="D426" s="4"/>
      <c r="E426" s="4"/>
      <c r="F426" s="10"/>
      <c r="G426" s="12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4"/>
      <c r="AJ426" s="4"/>
    </row>
    <row r="427" spans="1:36" ht="26.25" x14ac:dyDescent="0.4">
      <c r="A427" s="4"/>
      <c r="B427" s="4"/>
      <c r="C427" s="4"/>
      <c r="D427" s="4"/>
      <c r="E427" s="4"/>
      <c r="F427" s="10"/>
      <c r="G427" s="12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4"/>
      <c r="AJ427" s="4"/>
    </row>
    <row r="428" spans="1:36" ht="26.25" x14ac:dyDescent="0.4">
      <c r="A428" s="4"/>
      <c r="B428" s="4"/>
      <c r="C428" s="4"/>
      <c r="D428" s="4"/>
      <c r="E428" s="4"/>
      <c r="F428" s="10"/>
      <c r="G428" s="12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4"/>
      <c r="AJ428" s="4"/>
    </row>
    <row r="429" spans="1:36" ht="26.25" x14ac:dyDescent="0.4">
      <c r="A429" s="4"/>
      <c r="B429" s="4"/>
      <c r="C429" s="4"/>
      <c r="D429" s="4"/>
      <c r="E429" s="4"/>
      <c r="F429" s="10"/>
      <c r="G429" s="12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4"/>
      <c r="AJ429" s="4"/>
    </row>
    <row r="430" spans="1:36" ht="26.25" x14ac:dyDescent="0.4">
      <c r="A430" s="4"/>
      <c r="B430" s="4"/>
      <c r="C430" s="4"/>
      <c r="D430" s="4"/>
      <c r="E430" s="4"/>
      <c r="F430" s="10"/>
      <c r="G430" s="12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4"/>
      <c r="AJ430" s="4"/>
    </row>
    <row r="431" spans="1:36" ht="26.25" x14ac:dyDescent="0.4">
      <c r="A431" s="4"/>
      <c r="B431" s="4"/>
      <c r="C431" s="4"/>
      <c r="D431" s="4"/>
      <c r="E431" s="4"/>
      <c r="F431" s="10"/>
      <c r="G431" s="12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4"/>
      <c r="AJ431" s="4"/>
    </row>
    <row r="432" spans="1:36" ht="26.25" x14ac:dyDescent="0.4">
      <c r="A432" s="4"/>
      <c r="B432" s="4"/>
      <c r="C432" s="4"/>
      <c r="D432" s="4"/>
      <c r="E432" s="4"/>
      <c r="F432" s="10"/>
      <c r="G432" s="12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4"/>
      <c r="AJ432" s="4"/>
    </row>
    <row r="433" spans="1:36" ht="26.25" x14ac:dyDescent="0.4">
      <c r="A433" s="4"/>
      <c r="B433" s="4"/>
      <c r="C433" s="4"/>
      <c r="D433" s="4"/>
      <c r="E433" s="4"/>
      <c r="F433" s="10"/>
      <c r="G433" s="12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4"/>
      <c r="AJ433" s="4"/>
    </row>
    <row r="434" spans="1:36" ht="26.25" x14ac:dyDescent="0.4">
      <c r="A434" s="4"/>
      <c r="B434" s="4"/>
      <c r="C434" s="4"/>
      <c r="D434" s="4"/>
      <c r="E434" s="4"/>
      <c r="F434" s="10"/>
      <c r="G434" s="12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4"/>
      <c r="AJ434" s="4"/>
    </row>
    <row r="435" spans="1:36" ht="26.25" x14ac:dyDescent="0.4">
      <c r="A435" s="4"/>
      <c r="B435" s="4"/>
      <c r="C435" s="4"/>
      <c r="D435" s="4"/>
      <c r="E435" s="4"/>
      <c r="F435" s="10"/>
      <c r="G435" s="12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4"/>
      <c r="AJ435" s="4"/>
    </row>
    <row r="436" spans="1:36" ht="26.25" x14ac:dyDescent="0.4">
      <c r="A436" s="4"/>
      <c r="B436" s="4"/>
      <c r="C436" s="4"/>
      <c r="D436" s="4"/>
      <c r="E436" s="4"/>
      <c r="F436" s="10"/>
      <c r="G436" s="12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4"/>
      <c r="AJ436" s="4"/>
    </row>
    <row r="437" spans="1:36" ht="26.25" x14ac:dyDescent="0.4">
      <c r="A437" s="4"/>
      <c r="B437" s="4"/>
      <c r="C437" s="4"/>
      <c r="D437" s="4"/>
      <c r="E437" s="4"/>
      <c r="F437" s="10"/>
      <c r="G437" s="12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4"/>
      <c r="AJ437" s="4"/>
    </row>
    <row r="438" spans="1:36" ht="26.25" x14ac:dyDescent="0.4">
      <c r="A438" s="4"/>
      <c r="B438" s="4"/>
      <c r="C438" s="4"/>
      <c r="D438" s="4"/>
      <c r="E438" s="4"/>
      <c r="F438" s="10"/>
      <c r="G438" s="12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4"/>
      <c r="AJ438" s="4"/>
    </row>
    <row r="439" spans="1:36" ht="26.25" x14ac:dyDescent="0.4">
      <c r="A439" s="4"/>
      <c r="B439" s="4"/>
      <c r="C439" s="4"/>
      <c r="D439" s="4"/>
      <c r="E439" s="4"/>
      <c r="F439" s="10"/>
      <c r="G439" s="12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4"/>
      <c r="AJ439" s="4"/>
    </row>
    <row r="440" spans="1:36" ht="26.25" x14ac:dyDescent="0.4">
      <c r="A440" s="4"/>
      <c r="B440" s="4"/>
      <c r="C440" s="4"/>
      <c r="D440" s="4"/>
      <c r="E440" s="4"/>
      <c r="F440" s="10"/>
      <c r="G440" s="12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4"/>
      <c r="AJ440" s="4"/>
    </row>
    <row r="441" spans="1:36" ht="26.25" x14ac:dyDescent="0.4">
      <c r="A441" s="4"/>
      <c r="B441" s="4"/>
      <c r="C441" s="4"/>
      <c r="D441" s="4"/>
      <c r="E441" s="4"/>
      <c r="F441" s="10"/>
      <c r="G441" s="12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4"/>
      <c r="AJ441" s="4"/>
    </row>
    <row r="442" spans="1:36" ht="26.25" x14ac:dyDescent="0.4">
      <c r="A442" s="4"/>
      <c r="B442" s="4"/>
      <c r="C442" s="4"/>
      <c r="D442" s="4"/>
      <c r="E442" s="4"/>
      <c r="F442" s="10"/>
      <c r="G442" s="12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4"/>
      <c r="AJ442" s="4"/>
    </row>
    <row r="443" spans="1:36" ht="26.25" x14ac:dyDescent="0.4">
      <c r="A443" s="4"/>
      <c r="B443" s="4"/>
      <c r="C443" s="4"/>
      <c r="D443" s="4"/>
      <c r="E443" s="4"/>
      <c r="F443" s="10"/>
      <c r="G443" s="12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4"/>
      <c r="AJ443" s="4"/>
    </row>
    <row r="444" spans="1:36" ht="26.25" x14ac:dyDescent="0.4">
      <c r="A444" s="4"/>
      <c r="B444" s="4"/>
      <c r="C444" s="4"/>
      <c r="D444" s="4"/>
      <c r="E444" s="4"/>
      <c r="F444" s="10"/>
      <c r="G444" s="12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4"/>
      <c r="AJ444" s="4"/>
    </row>
    <row r="445" spans="1:36" ht="26.25" x14ac:dyDescent="0.4">
      <c r="A445" s="4"/>
      <c r="B445" s="4"/>
      <c r="C445" s="4"/>
      <c r="D445" s="4"/>
      <c r="E445" s="4"/>
      <c r="F445" s="10"/>
      <c r="G445" s="12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4"/>
      <c r="AJ445" s="4"/>
    </row>
    <row r="446" spans="1:36" ht="26.25" x14ac:dyDescent="0.4">
      <c r="A446" s="4"/>
      <c r="B446" s="4"/>
      <c r="C446" s="4"/>
      <c r="D446" s="4"/>
      <c r="E446" s="4"/>
      <c r="F446" s="10"/>
      <c r="G446" s="12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4"/>
      <c r="AJ446" s="4"/>
    </row>
    <row r="447" spans="1:36" ht="26.25" x14ac:dyDescent="0.4">
      <c r="A447" s="4"/>
      <c r="B447" s="4"/>
      <c r="C447" s="4"/>
      <c r="D447" s="4"/>
      <c r="E447" s="4"/>
      <c r="F447" s="10"/>
      <c r="G447" s="12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4"/>
      <c r="AJ447" s="4"/>
    </row>
    <row r="448" spans="1:36" ht="26.25" x14ac:dyDescent="0.4">
      <c r="A448" s="4"/>
      <c r="B448" s="4"/>
      <c r="C448" s="4"/>
      <c r="D448" s="4"/>
      <c r="E448" s="4"/>
      <c r="F448" s="10"/>
      <c r="G448" s="12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4"/>
      <c r="AJ448" s="4"/>
    </row>
    <row r="449" spans="1:36" ht="26.25" x14ac:dyDescent="0.4">
      <c r="A449" s="4"/>
      <c r="B449" s="4"/>
      <c r="C449" s="4"/>
      <c r="D449" s="4"/>
      <c r="E449" s="4"/>
      <c r="F449" s="10"/>
      <c r="G449" s="12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4"/>
      <c r="AJ449" s="4"/>
    </row>
    <row r="450" spans="1:36" ht="26.25" x14ac:dyDescent="0.4">
      <c r="A450" s="4"/>
      <c r="B450" s="4"/>
      <c r="C450" s="4"/>
      <c r="D450" s="4"/>
      <c r="E450" s="4"/>
      <c r="F450" s="10"/>
      <c r="G450" s="12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4"/>
      <c r="AJ450" s="4"/>
    </row>
    <row r="451" spans="1:36" ht="26.25" x14ac:dyDescent="0.4">
      <c r="A451" s="4"/>
      <c r="B451" s="4"/>
      <c r="C451" s="4"/>
      <c r="D451" s="4"/>
      <c r="E451" s="4"/>
      <c r="F451" s="10"/>
      <c r="G451" s="12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4"/>
      <c r="AJ451" s="4"/>
    </row>
    <row r="452" spans="1:36" ht="26.25" x14ac:dyDescent="0.4">
      <c r="A452" s="4"/>
      <c r="B452" s="4"/>
      <c r="C452" s="4"/>
      <c r="D452" s="4"/>
      <c r="E452" s="4"/>
      <c r="F452" s="10"/>
      <c r="G452" s="12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4"/>
      <c r="AJ452" s="4"/>
    </row>
    <row r="453" spans="1:36" ht="26.25" x14ac:dyDescent="0.4">
      <c r="A453" s="4"/>
      <c r="B453" s="4"/>
      <c r="C453" s="4"/>
      <c r="D453" s="4"/>
      <c r="E453" s="4"/>
      <c r="F453" s="10"/>
      <c r="G453" s="12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4"/>
      <c r="AJ453" s="4"/>
    </row>
    <row r="454" spans="1:36" ht="26.25" x14ac:dyDescent="0.4">
      <c r="A454" s="4"/>
      <c r="B454" s="4"/>
      <c r="C454" s="4"/>
      <c r="D454" s="4"/>
      <c r="E454" s="4"/>
      <c r="F454" s="10"/>
      <c r="G454" s="12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4"/>
      <c r="AJ454" s="4"/>
    </row>
    <row r="455" spans="1:36" ht="26.25" x14ac:dyDescent="0.4">
      <c r="A455" s="4"/>
      <c r="B455" s="4"/>
      <c r="C455" s="4"/>
      <c r="D455" s="4"/>
      <c r="E455" s="4"/>
      <c r="F455" s="10"/>
      <c r="G455" s="12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4"/>
      <c r="AJ455" s="4"/>
    </row>
    <row r="456" spans="1:36" ht="26.25" x14ac:dyDescent="0.4">
      <c r="A456" s="4"/>
      <c r="B456" s="4"/>
      <c r="C456" s="4"/>
      <c r="D456" s="4"/>
      <c r="E456" s="4"/>
      <c r="F456" s="10"/>
      <c r="G456" s="12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4"/>
      <c r="AJ456" s="4"/>
    </row>
    <row r="457" spans="1:36" ht="26.25" x14ac:dyDescent="0.4">
      <c r="A457" s="4"/>
      <c r="B457" s="4"/>
      <c r="C457" s="4"/>
      <c r="D457" s="4"/>
      <c r="E457" s="4"/>
      <c r="F457" s="10"/>
      <c r="G457" s="12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4"/>
      <c r="AJ457" s="4"/>
    </row>
    <row r="458" spans="1:36" ht="26.25" x14ac:dyDescent="0.4">
      <c r="A458" s="4"/>
      <c r="B458" s="4"/>
      <c r="C458" s="4"/>
      <c r="D458" s="4"/>
      <c r="E458" s="4"/>
      <c r="F458" s="10"/>
      <c r="G458" s="12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4"/>
      <c r="AJ458" s="4"/>
    </row>
    <row r="459" spans="1:36" ht="26.25" x14ac:dyDescent="0.4">
      <c r="A459" s="4"/>
      <c r="B459" s="4"/>
      <c r="C459" s="4"/>
      <c r="D459" s="4"/>
      <c r="E459" s="4"/>
      <c r="F459" s="10"/>
      <c r="G459" s="12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4"/>
      <c r="AJ459" s="4"/>
    </row>
    <row r="460" spans="1:36" ht="26.25" x14ac:dyDescent="0.4">
      <c r="A460" s="4"/>
      <c r="B460" s="4"/>
      <c r="C460" s="4"/>
      <c r="D460" s="4"/>
      <c r="E460" s="4"/>
      <c r="F460" s="10"/>
      <c r="G460" s="12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4"/>
      <c r="AJ460" s="4"/>
    </row>
    <row r="461" spans="1:36" ht="26.25" x14ac:dyDescent="0.4">
      <c r="A461" s="4"/>
      <c r="B461" s="4"/>
      <c r="C461" s="4"/>
      <c r="D461" s="4"/>
      <c r="E461" s="4"/>
      <c r="F461" s="10"/>
      <c r="G461" s="12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4"/>
      <c r="AJ461" s="4"/>
    </row>
    <row r="462" spans="1:36" ht="26.25" x14ac:dyDescent="0.4">
      <c r="A462" s="4"/>
      <c r="B462" s="4"/>
      <c r="C462" s="4"/>
      <c r="D462" s="4"/>
      <c r="E462" s="4"/>
      <c r="F462" s="10"/>
      <c r="G462" s="12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4"/>
      <c r="AJ462" s="4"/>
    </row>
    <row r="463" spans="1:36" ht="26.25" x14ac:dyDescent="0.4">
      <c r="A463" s="4"/>
      <c r="B463" s="4"/>
      <c r="C463" s="4"/>
      <c r="D463" s="4"/>
      <c r="E463" s="4"/>
      <c r="F463" s="10"/>
      <c r="G463" s="12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4"/>
      <c r="AJ463" s="4"/>
    </row>
    <row r="464" spans="1:36" ht="26.25" x14ac:dyDescent="0.4">
      <c r="A464" s="4"/>
      <c r="B464" s="4"/>
      <c r="C464" s="4"/>
      <c r="D464" s="4"/>
      <c r="E464" s="4"/>
      <c r="F464" s="10"/>
      <c r="G464" s="12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4"/>
      <c r="AJ464" s="4"/>
    </row>
    <row r="465" spans="1:36" ht="26.25" x14ac:dyDescent="0.4">
      <c r="A465" s="4"/>
      <c r="B465" s="4"/>
      <c r="C465" s="4"/>
      <c r="D465" s="4"/>
      <c r="E465" s="4"/>
      <c r="F465" s="10"/>
      <c r="G465" s="12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4"/>
      <c r="AJ465" s="4"/>
    </row>
    <row r="466" spans="1:36" ht="26.25" x14ac:dyDescent="0.4">
      <c r="A466" s="4"/>
      <c r="B466" s="4"/>
      <c r="C466" s="4"/>
      <c r="D466" s="4"/>
      <c r="E466" s="4"/>
      <c r="F466" s="10"/>
      <c r="G466" s="12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4"/>
      <c r="AJ466" s="4"/>
    </row>
    <row r="467" spans="1:36" ht="26.25" x14ac:dyDescent="0.4">
      <c r="A467" s="4"/>
      <c r="B467" s="4"/>
      <c r="C467" s="4"/>
      <c r="D467" s="4"/>
      <c r="E467" s="4"/>
      <c r="F467" s="10"/>
      <c r="G467" s="12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4"/>
      <c r="AJ467" s="4"/>
    </row>
    <row r="468" spans="1:36" ht="26.25" x14ac:dyDescent="0.4">
      <c r="A468" s="4"/>
      <c r="B468" s="4"/>
      <c r="C468" s="4"/>
      <c r="D468" s="4"/>
      <c r="E468" s="4"/>
      <c r="F468" s="10"/>
      <c r="G468" s="12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4"/>
      <c r="AJ468" s="4"/>
    </row>
    <row r="469" spans="1:36" ht="26.25" x14ac:dyDescent="0.4">
      <c r="A469" s="4"/>
      <c r="B469" s="4"/>
      <c r="C469" s="4"/>
      <c r="D469" s="4"/>
      <c r="E469" s="4"/>
      <c r="F469" s="10"/>
      <c r="G469" s="12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4"/>
      <c r="AJ469" s="4"/>
    </row>
    <row r="470" spans="1:36" ht="26.25" x14ac:dyDescent="0.4">
      <c r="A470" s="4"/>
      <c r="B470" s="4"/>
      <c r="C470" s="4"/>
      <c r="D470" s="4"/>
      <c r="E470" s="4"/>
      <c r="F470" s="10"/>
      <c r="G470" s="12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4"/>
      <c r="AJ470" s="4"/>
    </row>
    <row r="471" spans="1:36" ht="26.25" x14ac:dyDescent="0.4">
      <c r="A471" s="4"/>
      <c r="B471" s="4"/>
      <c r="C471" s="4"/>
      <c r="D471" s="4"/>
      <c r="E471" s="4"/>
      <c r="F471" s="10"/>
      <c r="G471" s="12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4"/>
      <c r="AJ471" s="4"/>
    </row>
    <row r="472" spans="1:36" ht="26.25" x14ac:dyDescent="0.4">
      <c r="A472" s="4"/>
      <c r="B472" s="4"/>
      <c r="C472" s="4"/>
      <c r="D472" s="4"/>
      <c r="E472" s="4"/>
      <c r="F472" s="10"/>
      <c r="G472" s="12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4"/>
      <c r="AJ472" s="4"/>
    </row>
    <row r="473" spans="1:36" ht="26.25" x14ac:dyDescent="0.4">
      <c r="A473" s="4"/>
      <c r="B473" s="4"/>
      <c r="C473" s="4"/>
      <c r="D473" s="4"/>
      <c r="E473" s="4"/>
      <c r="F473" s="10"/>
      <c r="G473" s="12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4"/>
      <c r="AJ473" s="4"/>
    </row>
    <row r="474" spans="1:36" ht="26.25" x14ac:dyDescent="0.4">
      <c r="A474" s="4"/>
      <c r="B474" s="4"/>
      <c r="C474" s="4"/>
      <c r="D474" s="4"/>
      <c r="E474" s="4"/>
      <c r="F474" s="10"/>
      <c r="G474" s="12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4"/>
      <c r="AJ474" s="4"/>
    </row>
    <row r="475" spans="1:36" ht="26.25" x14ac:dyDescent="0.4">
      <c r="A475" s="4"/>
      <c r="B475" s="4"/>
      <c r="C475" s="4"/>
      <c r="D475" s="4"/>
      <c r="E475" s="4"/>
      <c r="F475" s="10"/>
      <c r="G475" s="12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4"/>
      <c r="AJ475" s="4"/>
    </row>
    <row r="476" spans="1:36" ht="26.25" x14ac:dyDescent="0.4">
      <c r="A476" s="4"/>
      <c r="B476" s="4"/>
      <c r="C476" s="4"/>
      <c r="D476" s="4"/>
      <c r="E476" s="4"/>
      <c r="F476" s="10"/>
      <c r="G476" s="12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4"/>
      <c r="AJ476" s="4"/>
    </row>
    <row r="477" spans="1:36" ht="26.25" x14ac:dyDescent="0.4">
      <c r="A477" s="4"/>
      <c r="B477" s="4"/>
      <c r="C477" s="4"/>
      <c r="D477" s="4"/>
      <c r="E477" s="4"/>
      <c r="F477" s="10"/>
      <c r="G477" s="12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4"/>
      <c r="AJ477" s="4"/>
    </row>
    <row r="478" spans="1:36" ht="26.25" x14ac:dyDescent="0.4">
      <c r="A478" s="4"/>
      <c r="B478" s="4"/>
      <c r="C478" s="4"/>
      <c r="D478" s="4"/>
      <c r="E478" s="4"/>
      <c r="F478" s="10"/>
      <c r="G478" s="12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4"/>
      <c r="AJ478" s="4"/>
    </row>
    <row r="479" spans="1:36" ht="26.25" x14ac:dyDescent="0.4">
      <c r="A479" s="4"/>
      <c r="B479" s="4"/>
      <c r="C479" s="4"/>
      <c r="D479" s="4"/>
      <c r="E479" s="4"/>
      <c r="F479" s="10"/>
      <c r="G479" s="12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4"/>
      <c r="AJ479" s="4"/>
    </row>
    <row r="480" spans="1:36" ht="26.25" x14ac:dyDescent="0.4">
      <c r="A480" s="4"/>
      <c r="B480" s="4"/>
      <c r="C480" s="4"/>
      <c r="D480" s="4"/>
      <c r="E480" s="4"/>
      <c r="F480" s="10"/>
      <c r="G480" s="12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4"/>
      <c r="AJ480" s="4"/>
    </row>
    <row r="481" spans="1:36" ht="26.25" x14ac:dyDescent="0.4">
      <c r="A481" s="4"/>
      <c r="B481" s="4"/>
      <c r="C481" s="4"/>
      <c r="D481" s="4"/>
      <c r="E481" s="4"/>
      <c r="F481" s="10"/>
      <c r="G481" s="12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4"/>
      <c r="AJ481" s="4"/>
    </row>
    <row r="482" spans="1:36" ht="26.25" x14ac:dyDescent="0.4">
      <c r="A482" s="4"/>
      <c r="B482" s="4"/>
      <c r="C482" s="4"/>
      <c r="D482" s="4"/>
      <c r="E482" s="4"/>
      <c r="F482" s="10"/>
      <c r="G482" s="12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4"/>
      <c r="AJ482" s="4"/>
    </row>
    <row r="483" spans="1:36" ht="26.25" x14ac:dyDescent="0.4">
      <c r="A483" s="4"/>
      <c r="B483" s="4"/>
      <c r="C483" s="4"/>
      <c r="D483" s="4"/>
      <c r="E483" s="4"/>
      <c r="F483" s="10"/>
      <c r="G483" s="12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4"/>
      <c r="AJ483" s="4"/>
    </row>
    <row r="484" spans="1:36" ht="26.25" x14ac:dyDescent="0.4">
      <c r="A484" s="4"/>
      <c r="B484" s="4"/>
      <c r="C484" s="4"/>
      <c r="D484" s="4"/>
      <c r="E484" s="4"/>
      <c r="F484" s="10"/>
      <c r="G484" s="12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4"/>
      <c r="AJ484" s="4"/>
    </row>
    <row r="485" spans="1:36" ht="26.25" x14ac:dyDescent="0.4">
      <c r="A485" s="4"/>
      <c r="B485" s="4"/>
      <c r="C485" s="4"/>
      <c r="D485" s="4"/>
      <c r="E485" s="4"/>
      <c r="F485" s="10"/>
      <c r="G485" s="12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4"/>
      <c r="AJ485" s="4"/>
    </row>
    <row r="486" spans="1:36" ht="26.25" x14ac:dyDescent="0.4">
      <c r="A486" s="4"/>
      <c r="B486" s="4"/>
      <c r="C486" s="4"/>
      <c r="D486" s="4"/>
      <c r="E486" s="4"/>
      <c r="F486" s="10"/>
      <c r="G486" s="12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4"/>
      <c r="AJ486" s="4"/>
    </row>
    <row r="487" spans="1:36" ht="26.25" x14ac:dyDescent="0.4">
      <c r="A487" s="4"/>
      <c r="B487" s="4"/>
      <c r="C487" s="4"/>
      <c r="D487" s="4"/>
      <c r="E487" s="4"/>
      <c r="F487" s="10"/>
      <c r="G487" s="12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4"/>
      <c r="AJ487" s="4"/>
    </row>
    <row r="488" spans="1:36" ht="26.25" x14ac:dyDescent="0.4">
      <c r="A488" s="4"/>
      <c r="B488" s="4"/>
      <c r="C488" s="4"/>
      <c r="D488" s="4"/>
      <c r="E488" s="4"/>
      <c r="F488" s="10"/>
      <c r="G488" s="12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4"/>
      <c r="AJ488" s="4"/>
    </row>
    <row r="489" spans="1:36" ht="26.25" x14ac:dyDescent="0.4">
      <c r="A489" s="4"/>
      <c r="B489" s="4"/>
      <c r="C489" s="4"/>
      <c r="D489" s="4"/>
      <c r="E489" s="4"/>
      <c r="F489" s="10"/>
      <c r="G489" s="12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4"/>
      <c r="AJ489" s="4"/>
    </row>
    <row r="490" spans="1:36" ht="26.25" x14ac:dyDescent="0.4">
      <c r="A490" s="4"/>
      <c r="B490" s="4"/>
      <c r="C490" s="4"/>
      <c r="D490" s="4"/>
      <c r="E490" s="4"/>
      <c r="F490" s="10"/>
      <c r="G490" s="12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4"/>
      <c r="AJ490" s="4"/>
    </row>
    <row r="491" spans="1:36" ht="26.25" x14ac:dyDescent="0.4">
      <c r="A491" s="4"/>
      <c r="B491" s="4"/>
      <c r="C491" s="4"/>
      <c r="D491" s="4"/>
      <c r="E491" s="4"/>
      <c r="F491" s="10"/>
      <c r="G491" s="12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4"/>
      <c r="AJ491" s="4"/>
    </row>
    <row r="492" spans="1:36" ht="26.25" x14ac:dyDescent="0.4">
      <c r="A492" s="4"/>
      <c r="B492" s="4"/>
      <c r="C492" s="4"/>
      <c r="D492" s="4"/>
      <c r="E492" s="4"/>
      <c r="F492" s="10"/>
      <c r="G492" s="12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4"/>
      <c r="AJ492" s="4"/>
    </row>
    <row r="493" spans="1:36" ht="26.25" x14ac:dyDescent="0.4">
      <c r="A493" s="4"/>
      <c r="B493" s="4"/>
      <c r="C493" s="4"/>
      <c r="D493" s="4"/>
      <c r="E493" s="4"/>
      <c r="F493" s="10"/>
      <c r="G493" s="12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4"/>
      <c r="AJ493" s="4"/>
    </row>
    <row r="494" spans="1:36" ht="26.25" x14ac:dyDescent="0.4">
      <c r="A494" s="4"/>
      <c r="B494" s="4"/>
      <c r="C494" s="4"/>
      <c r="D494" s="4"/>
      <c r="E494" s="4"/>
      <c r="F494" s="10"/>
      <c r="G494" s="12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4"/>
      <c r="AJ494" s="4"/>
    </row>
    <row r="495" spans="1:36" ht="26.25" x14ac:dyDescent="0.4">
      <c r="A495" s="4"/>
      <c r="B495" s="4"/>
      <c r="C495" s="4"/>
      <c r="D495" s="4"/>
      <c r="E495" s="4"/>
      <c r="F495" s="10"/>
      <c r="G495" s="12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4"/>
      <c r="AJ495" s="4"/>
    </row>
    <row r="496" spans="1:36" ht="26.25" x14ac:dyDescent="0.4">
      <c r="A496" s="4"/>
      <c r="B496" s="4"/>
      <c r="C496" s="4"/>
      <c r="D496" s="4"/>
      <c r="E496" s="4"/>
      <c r="F496" s="10"/>
      <c r="G496" s="12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4"/>
      <c r="AJ496" s="4"/>
    </row>
    <row r="497" spans="1:36" ht="26.25" x14ac:dyDescent="0.4">
      <c r="A497" s="4"/>
      <c r="B497" s="4"/>
      <c r="C497" s="4"/>
      <c r="D497" s="4"/>
      <c r="E497" s="4"/>
      <c r="F497" s="10"/>
      <c r="G497" s="12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4"/>
      <c r="AJ497" s="4"/>
    </row>
    <row r="498" spans="1:36" ht="26.25" x14ac:dyDescent="0.4">
      <c r="A498" s="4"/>
      <c r="B498" s="4"/>
      <c r="C498" s="4"/>
      <c r="D498" s="4"/>
      <c r="E498" s="4"/>
      <c r="F498" s="10"/>
      <c r="G498" s="12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4"/>
      <c r="AJ498" s="4"/>
    </row>
    <row r="499" spans="1:36" ht="26.25" x14ac:dyDescent="0.4">
      <c r="A499" s="4"/>
      <c r="B499" s="4"/>
      <c r="C499" s="4"/>
      <c r="D499" s="4"/>
      <c r="E499" s="4"/>
      <c r="F499" s="10"/>
      <c r="G499" s="12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4"/>
      <c r="AJ499" s="4"/>
    </row>
    <row r="500" spans="1:36" ht="26.25" x14ac:dyDescent="0.4">
      <c r="A500" s="4"/>
      <c r="B500" s="4"/>
      <c r="C500" s="4"/>
      <c r="D500" s="4"/>
      <c r="E500" s="4"/>
      <c r="F500" s="10"/>
      <c r="G500" s="12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4"/>
      <c r="AJ500" s="4"/>
    </row>
    <row r="501" spans="1:36" ht="26.25" x14ac:dyDescent="0.4">
      <c r="A501" s="4"/>
      <c r="B501" s="4"/>
      <c r="C501" s="4"/>
      <c r="D501" s="4"/>
      <c r="E501" s="4"/>
      <c r="F501" s="10"/>
      <c r="G501" s="12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4"/>
      <c r="AJ501" s="4"/>
    </row>
    <row r="502" spans="1:36" ht="26.25" x14ac:dyDescent="0.4">
      <c r="A502" s="4"/>
      <c r="B502" s="4"/>
      <c r="C502" s="4"/>
      <c r="D502" s="4"/>
      <c r="E502" s="4"/>
      <c r="F502" s="10"/>
      <c r="G502" s="12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4"/>
      <c r="AJ502" s="4"/>
    </row>
    <row r="503" spans="1:36" ht="26.25" x14ac:dyDescent="0.4">
      <c r="A503" s="4"/>
      <c r="B503" s="4"/>
      <c r="C503" s="4"/>
      <c r="D503" s="4"/>
      <c r="E503" s="4"/>
      <c r="F503" s="10"/>
      <c r="G503" s="12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4"/>
      <c r="AJ503" s="4"/>
    </row>
    <row r="504" spans="1:36" ht="26.25" x14ac:dyDescent="0.4">
      <c r="A504" s="4"/>
      <c r="B504" s="4"/>
      <c r="C504" s="4"/>
      <c r="D504" s="4"/>
      <c r="E504" s="4"/>
      <c r="F504" s="10"/>
      <c r="G504" s="12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4"/>
      <c r="AJ504" s="4"/>
    </row>
    <row r="505" spans="1:36" ht="26.25" x14ac:dyDescent="0.4">
      <c r="A505" s="4"/>
      <c r="B505" s="4"/>
      <c r="C505" s="4"/>
      <c r="D505" s="4"/>
      <c r="E505" s="4"/>
      <c r="F505" s="10"/>
      <c r="G505" s="12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4"/>
      <c r="AJ505" s="4"/>
    </row>
    <row r="506" spans="1:36" ht="26.25" x14ac:dyDescent="0.4">
      <c r="A506" s="4"/>
      <c r="B506" s="4"/>
      <c r="C506" s="4"/>
      <c r="D506" s="4"/>
      <c r="E506" s="4"/>
      <c r="F506" s="10"/>
      <c r="G506" s="12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4"/>
      <c r="AJ506" s="4"/>
    </row>
    <row r="507" spans="1:36" ht="26.25" x14ac:dyDescent="0.4">
      <c r="A507" s="4"/>
      <c r="B507" s="4"/>
      <c r="C507" s="4"/>
      <c r="D507" s="4"/>
      <c r="E507" s="4"/>
      <c r="F507" s="10"/>
      <c r="G507" s="12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4"/>
      <c r="AJ507" s="4"/>
    </row>
    <row r="508" spans="1:36" ht="26.25" x14ac:dyDescent="0.4">
      <c r="A508" s="4"/>
      <c r="B508" s="4"/>
      <c r="C508" s="4"/>
      <c r="D508" s="4"/>
      <c r="E508" s="4"/>
      <c r="F508" s="10"/>
      <c r="G508" s="12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4"/>
      <c r="AJ508" s="4"/>
    </row>
    <row r="509" spans="1:36" ht="26.25" x14ac:dyDescent="0.4">
      <c r="A509" s="4"/>
      <c r="B509" s="4"/>
      <c r="C509" s="4"/>
      <c r="D509" s="4"/>
      <c r="E509" s="4"/>
      <c r="F509" s="10"/>
      <c r="G509" s="12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4"/>
      <c r="AJ509" s="4"/>
    </row>
    <row r="510" spans="1:36" ht="26.25" x14ac:dyDescent="0.4">
      <c r="A510" s="4"/>
      <c r="B510" s="4"/>
      <c r="C510" s="4"/>
      <c r="D510" s="4"/>
      <c r="E510" s="4"/>
      <c r="F510" s="10"/>
      <c r="G510" s="12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4"/>
      <c r="AJ510" s="4"/>
    </row>
    <row r="511" spans="1:36" ht="26.25" x14ac:dyDescent="0.4">
      <c r="A511" s="4"/>
      <c r="B511" s="4"/>
      <c r="C511" s="4"/>
      <c r="D511" s="4"/>
      <c r="E511" s="4"/>
      <c r="F511" s="10"/>
      <c r="G511" s="12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4"/>
      <c r="AJ511" s="4"/>
    </row>
    <row r="512" spans="1:36" ht="26.25" x14ac:dyDescent="0.4">
      <c r="A512" s="4"/>
      <c r="B512" s="4"/>
      <c r="C512" s="4"/>
      <c r="D512" s="4"/>
      <c r="E512" s="4"/>
      <c r="F512" s="10"/>
      <c r="G512" s="12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4"/>
      <c r="AJ512" s="4"/>
    </row>
    <row r="513" spans="1:36" ht="26.25" x14ac:dyDescent="0.4">
      <c r="A513" s="4"/>
      <c r="B513" s="4"/>
      <c r="C513" s="4"/>
      <c r="D513" s="4"/>
      <c r="E513" s="4"/>
      <c r="F513" s="10"/>
      <c r="G513" s="12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4"/>
      <c r="AJ513" s="4"/>
    </row>
    <row r="514" spans="1:36" ht="26.25" x14ac:dyDescent="0.4">
      <c r="A514" s="4"/>
      <c r="B514" s="4"/>
      <c r="C514" s="4"/>
      <c r="D514" s="4"/>
      <c r="E514" s="4"/>
      <c r="F514" s="10"/>
      <c r="G514" s="12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4"/>
      <c r="AJ514" s="4"/>
    </row>
    <row r="515" spans="1:36" ht="26.25" x14ac:dyDescent="0.4">
      <c r="A515" s="4"/>
      <c r="B515" s="4"/>
      <c r="C515" s="4"/>
      <c r="D515" s="4"/>
      <c r="E515" s="4"/>
      <c r="F515" s="10"/>
      <c r="G515" s="12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4"/>
      <c r="AJ515" s="4"/>
    </row>
    <row r="516" spans="1:36" ht="26.25" x14ac:dyDescent="0.4">
      <c r="A516" s="4"/>
      <c r="B516" s="4"/>
      <c r="C516" s="4"/>
      <c r="D516" s="4"/>
      <c r="E516" s="4"/>
      <c r="F516" s="10"/>
      <c r="G516" s="12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4"/>
      <c r="AJ516" s="4"/>
    </row>
    <row r="517" spans="1:36" ht="26.25" x14ac:dyDescent="0.4">
      <c r="A517" s="4"/>
      <c r="B517" s="4"/>
      <c r="C517" s="4"/>
      <c r="D517" s="4"/>
      <c r="E517" s="4"/>
      <c r="F517" s="10"/>
      <c r="G517" s="12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4"/>
      <c r="AJ517" s="4"/>
    </row>
    <row r="518" spans="1:36" ht="26.25" x14ac:dyDescent="0.4">
      <c r="A518" s="4"/>
      <c r="B518" s="4"/>
      <c r="C518" s="4"/>
      <c r="D518" s="4"/>
      <c r="E518" s="4"/>
      <c r="F518" s="10"/>
      <c r="G518" s="12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4"/>
      <c r="AJ518" s="4"/>
    </row>
    <row r="519" spans="1:36" ht="26.25" x14ac:dyDescent="0.4">
      <c r="A519" s="4"/>
      <c r="B519" s="4"/>
      <c r="C519" s="4"/>
      <c r="D519" s="4"/>
      <c r="E519" s="4"/>
      <c r="F519" s="10"/>
      <c r="G519" s="12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4"/>
      <c r="AJ519" s="4"/>
    </row>
    <row r="520" spans="1:36" ht="26.25" x14ac:dyDescent="0.4">
      <c r="A520" s="4"/>
      <c r="B520" s="4"/>
      <c r="C520" s="4"/>
      <c r="D520" s="4"/>
      <c r="E520" s="4"/>
      <c r="F520" s="10"/>
      <c r="G520" s="12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4"/>
      <c r="AJ520" s="4"/>
    </row>
    <row r="521" spans="1:36" ht="26.25" x14ac:dyDescent="0.4">
      <c r="A521" s="4"/>
      <c r="B521" s="4"/>
      <c r="C521" s="4"/>
      <c r="D521" s="4"/>
      <c r="E521" s="4"/>
      <c r="F521" s="10"/>
      <c r="G521" s="12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4"/>
      <c r="AJ521" s="4"/>
    </row>
    <row r="522" spans="1:36" ht="26.25" x14ac:dyDescent="0.4">
      <c r="A522" s="4"/>
      <c r="B522" s="4"/>
      <c r="C522" s="4"/>
      <c r="D522" s="4"/>
      <c r="E522" s="4"/>
      <c r="F522" s="10"/>
      <c r="G522" s="12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4"/>
      <c r="AJ522" s="4"/>
    </row>
    <row r="523" spans="1:36" ht="26.25" x14ac:dyDescent="0.4">
      <c r="A523" s="4"/>
      <c r="B523" s="4"/>
      <c r="C523" s="4"/>
      <c r="D523" s="4"/>
      <c r="E523" s="4"/>
      <c r="F523" s="10"/>
      <c r="G523" s="12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4"/>
      <c r="AJ523" s="4"/>
    </row>
    <row r="524" spans="1:36" ht="26.25" x14ac:dyDescent="0.4">
      <c r="A524" s="4"/>
      <c r="B524" s="4"/>
      <c r="C524" s="4"/>
      <c r="D524" s="4"/>
      <c r="E524" s="4"/>
      <c r="F524" s="10"/>
      <c r="G524" s="12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4"/>
      <c r="AJ524" s="4"/>
    </row>
    <row r="525" spans="1:36" ht="26.25" x14ac:dyDescent="0.4">
      <c r="A525" s="4"/>
      <c r="B525" s="4"/>
      <c r="C525" s="4"/>
      <c r="D525" s="4"/>
      <c r="E525" s="4"/>
      <c r="F525" s="10"/>
      <c r="G525" s="12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4"/>
      <c r="AJ525" s="4"/>
    </row>
    <row r="526" spans="1:36" ht="26.25" x14ac:dyDescent="0.4">
      <c r="A526" s="4"/>
      <c r="B526" s="4"/>
      <c r="C526" s="4"/>
      <c r="D526" s="4"/>
      <c r="E526" s="4"/>
      <c r="F526" s="10"/>
      <c r="G526" s="12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4"/>
      <c r="AJ526" s="4"/>
    </row>
    <row r="527" spans="1:36" ht="26.25" x14ac:dyDescent="0.4">
      <c r="A527" s="4"/>
      <c r="B527" s="4"/>
      <c r="C527" s="4"/>
      <c r="D527" s="4"/>
      <c r="E527" s="4"/>
      <c r="F527" s="10"/>
      <c r="G527" s="12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4"/>
      <c r="AJ527" s="4"/>
    </row>
    <row r="528" spans="1:36" ht="26.25" x14ac:dyDescent="0.4">
      <c r="A528" s="4"/>
      <c r="B528" s="4"/>
      <c r="C528" s="4"/>
      <c r="D528" s="4"/>
      <c r="E528" s="4"/>
      <c r="F528" s="10"/>
      <c r="G528" s="12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4"/>
      <c r="AJ528" s="4"/>
    </row>
    <row r="529" spans="1:36" ht="26.25" x14ac:dyDescent="0.4">
      <c r="A529" s="4"/>
      <c r="B529" s="4"/>
      <c r="C529" s="4"/>
      <c r="D529" s="4"/>
      <c r="E529" s="4"/>
      <c r="F529" s="10"/>
      <c r="G529" s="12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4"/>
      <c r="AJ529" s="4"/>
    </row>
    <row r="530" spans="1:36" ht="26.25" x14ac:dyDescent="0.4">
      <c r="A530" s="4"/>
      <c r="B530" s="4"/>
      <c r="C530" s="4"/>
      <c r="D530" s="4"/>
      <c r="E530" s="4"/>
      <c r="F530" s="10"/>
      <c r="G530" s="12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4"/>
      <c r="AJ530" s="4"/>
    </row>
    <row r="531" spans="1:36" ht="26.25" x14ac:dyDescent="0.4">
      <c r="A531" s="4"/>
      <c r="B531" s="4"/>
      <c r="C531" s="4"/>
      <c r="D531" s="4"/>
      <c r="E531" s="4"/>
      <c r="F531" s="10"/>
      <c r="G531" s="12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4"/>
      <c r="AJ531" s="4"/>
    </row>
    <row r="532" spans="1:36" ht="26.25" x14ac:dyDescent="0.4">
      <c r="A532" s="4"/>
      <c r="B532" s="4"/>
      <c r="C532" s="4"/>
      <c r="D532" s="4"/>
      <c r="E532" s="4"/>
      <c r="F532" s="10"/>
      <c r="G532" s="12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4"/>
      <c r="AJ532" s="4"/>
    </row>
    <row r="533" spans="1:36" ht="26.25" x14ac:dyDescent="0.4">
      <c r="A533" s="4"/>
      <c r="B533" s="4"/>
      <c r="C533" s="4"/>
      <c r="D533" s="4"/>
      <c r="E533" s="4"/>
      <c r="F533" s="10"/>
      <c r="G533" s="12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4"/>
      <c r="AJ533" s="4"/>
    </row>
    <row r="534" spans="1:36" ht="26.25" x14ac:dyDescent="0.4">
      <c r="A534" s="4"/>
      <c r="B534" s="4"/>
      <c r="C534" s="4"/>
      <c r="D534" s="4"/>
      <c r="E534" s="4"/>
      <c r="F534" s="10"/>
      <c r="G534" s="12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4"/>
      <c r="AJ534" s="4"/>
    </row>
    <row r="535" spans="1:36" ht="26.25" x14ac:dyDescent="0.4">
      <c r="A535" s="4"/>
      <c r="B535" s="4"/>
      <c r="C535" s="4"/>
      <c r="D535" s="4"/>
      <c r="E535" s="4"/>
      <c r="F535" s="10"/>
      <c r="G535" s="12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4"/>
      <c r="AJ535" s="4"/>
    </row>
    <row r="536" spans="1:36" ht="26.25" x14ac:dyDescent="0.4">
      <c r="A536" s="4"/>
      <c r="B536" s="4"/>
      <c r="C536" s="4"/>
      <c r="D536" s="4"/>
      <c r="E536" s="4"/>
      <c r="F536" s="10"/>
      <c r="G536" s="12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4"/>
      <c r="AJ536" s="4"/>
    </row>
    <row r="537" spans="1:36" ht="26.25" x14ac:dyDescent="0.4">
      <c r="A537" s="4"/>
      <c r="B537" s="4"/>
      <c r="C537" s="4"/>
      <c r="D537" s="4"/>
      <c r="E537" s="4"/>
      <c r="F537" s="10"/>
      <c r="G537" s="12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4"/>
      <c r="AJ537" s="4"/>
    </row>
    <row r="538" spans="1:36" ht="26.25" x14ac:dyDescent="0.4">
      <c r="A538" s="4"/>
      <c r="B538" s="4"/>
      <c r="C538" s="4"/>
      <c r="D538" s="4"/>
      <c r="E538" s="4"/>
      <c r="F538" s="10"/>
      <c r="G538" s="12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4"/>
      <c r="AJ538" s="4"/>
    </row>
    <row r="539" spans="1:36" ht="26.25" x14ac:dyDescent="0.4">
      <c r="A539" s="4"/>
      <c r="B539" s="4"/>
      <c r="C539" s="4"/>
      <c r="D539" s="4"/>
      <c r="E539" s="4"/>
      <c r="F539" s="10"/>
      <c r="G539" s="12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4"/>
      <c r="AJ539" s="4"/>
    </row>
    <row r="540" spans="1:36" ht="26.25" x14ac:dyDescent="0.4">
      <c r="A540" s="4"/>
      <c r="B540" s="4"/>
      <c r="C540" s="4"/>
      <c r="D540" s="4"/>
      <c r="E540" s="4"/>
      <c r="F540" s="10"/>
      <c r="G540" s="12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4"/>
      <c r="AJ540" s="4"/>
    </row>
    <row r="541" spans="1:36" ht="26.25" x14ac:dyDescent="0.4">
      <c r="A541" s="4"/>
      <c r="B541" s="4"/>
      <c r="C541" s="4"/>
      <c r="D541" s="4"/>
      <c r="E541" s="4"/>
      <c r="F541" s="10"/>
      <c r="G541" s="12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4"/>
      <c r="AJ541" s="4"/>
    </row>
    <row r="542" spans="1:36" ht="26.25" x14ac:dyDescent="0.4">
      <c r="A542" s="4"/>
      <c r="B542" s="4"/>
      <c r="C542" s="4"/>
      <c r="D542" s="4"/>
      <c r="E542" s="4"/>
      <c r="F542" s="10"/>
      <c r="G542" s="12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4"/>
      <c r="AJ542" s="4"/>
    </row>
    <row r="543" spans="1:36" ht="26.25" x14ac:dyDescent="0.4">
      <c r="A543" s="4"/>
      <c r="B543" s="4"/>
      <c r="C543" s="4"/>
      <c r="D543" s="4"/>
      <c r="E543" s="4"/>
      <c r="F543" s="10"/>
      <c r="G543" s="12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4"/>
      <c r="AJ543" s="4"/>
    </row>
    <row r="544" spans="1:36" ht="26.25" x14ac:dyDescent="0.4">
      <c r="A544" s="4"/>
      <c r="B544" s="4"/>
      <c r="C544" s="4"/>
      <c r="D544" s="4"/>
      <c r="E544" s="4"/>
      <c r="F544" s="10"/>
      <c r="G544" s="12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4"/>
      <c r="AJ544" s="4"/>
    </row>
    <row r="545" spans="1:36" ht="26.25" x14ac:dyDescent="0.4">
      <c r="A545" s="4"/>
      <c r="B545" s="4"/>
      <c r="C545" s="4"/>
      <c r="D545" s="4"/>
      <c r="E545" s="4"/>
      <c r="F545" s="10"/>
      <c r="G545" s="12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4"/>
      <c r="AJ545" s="4"/>
    </row>
    <row r="546" spans="1:36" ht="26.25" x14ac:dyDescent="0.4">
      <c r="A546" s="4"/>
      <c r="B546" s="4"/>
      <c r="C546" s="4"/>
      <c r="D546" s="4"/>
      <c r="E546" s="4"/>
      <c r="F546" s="10"/>
      <c r="G546" s="12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4"/>
      <c r="AJ546" s="4"/>
    </row>
    <row r="547" spans="1:36" ht="26.25" x14ac:dyDescent="0.4">
      <c r="A547" s="4"/>
      <c r="B547" s="4"/>
      <c r="C547" s="4"/>
      <c r="D547" s="4"/>
      <c r="E547" s="4"/>
      <c r="F547" s="10"/>
      <c r="G547" s="12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4"/>
      <c r="AJ547" s="4"/>
    </row>
    <row r="548" spans="1:36" ht="26.25" x14ac:dyDescent="0.4">
      <c r="A548" s="4"/>
      <c r="B548" s="4"/>
      <c r="C548" s="4"/>
      <c r="D548" s="4"/>
      <c r="E548" s="4"/>
      <c r="F548" s="10"/>
      <c r="G548" s="12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4"/>
      <c r="AJ548" s="4"/>
    </row>
    <row r="549" spans="1:36" ht="26.25" x14ac:dyDescent="0.4">
      <c r="A549" s="4"/>
      <c r="B549" s="4"/>
      <c r="C549" s="4"/>
      <c r="D549" s="4"/>
      <c r="E549" s="4"/>
      <c r="F549" s="10"/>
      <c r="G549" s="12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4"/>
      <c r="AJ549" s="4"/>
    </row>
    <row r="550" spans="1:36" ht="26.25" x14ac:dyDescent="0.4">
      <c r="A550" s="4"/>
      <c r="B550" s="4"/>
      <c r="C550" s="4"/>
      <c r="D550" s="4"/>
      <c r="E550" s="4"/>
      <c r="F550" s="10"/>
      <c r="G550" s="12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4"/>
      <c r="AJ550" s="4"/>
    </row>
    <row r="551" spans="1:36" ht="26.25" x14ac:dyDescent="0.4">
      <c r="A551" s="4"/>
      <c r="B551" s="4"/>
      <c r="C551" s="4"/>
      <c r="D551" s="4"/>
      <c r="E551" s="4"/>
      <c r="F551" s="10"/>
      <c r="G551" s="12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4"/>
      <c r="AJ551" s="4"/>
    </row>
    <row r="552" spans="1:36" ht="26.25" x14ac:dyDescent="0.4">
      <c r="A552" s="4"/>
      <c r="B552" s="4"/>
      <c r="C552" s="4"/>
      <c r="D552" s="4"/>
      <c r="E552" s="4"/>
      <c r="F552" s="10"/>
      <c r="G552" s="12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4"/>
      <c r="AJ552" s="4"/>
    </row>
    <row r="553" spans="1:36" ht="26.25" x14ac:dyDescent="0.4">
      <c r="A553" s="4"/>
      <c r="B553" s="4"/>
      <c r="C553" s="4"/>
      <c r="D553" s="4"/>
      <c r="E553" s="4"/>
      <c r="F553" s="10"/>
      <c r="G553" s="12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4"/>
      <c r="AJ553" s="4"/>
    </row>
    <row r="554" spans="1:36" ht="26.25" x14ac:dyDescent="0.4">
      <c r="A554" s="4"/>
      <c r="B554" s="4"/>
      <c r="C554" s="4"/>
      <c r="D554" s="4"/>
      <c r="E554" s="4"/>
      <c r="F554" s="10"/>
      <c r="G554" s="12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4"/>
      <c r="AJ554" s="4"/>
    </row>
    <row r="555" spans="1:36" ht="26.25" x14ac:dyDescent="0.4">
      <c r="A555" s="4"/>
      <c r="B555" s="4"/>
      <c r="C555" s="4"/>
      <c r="D555" s="4"/>
      <c r="E555" s="4"/>
      <c r="F555" s="10"/>
      <c r="G555" s="12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4"/>
      <c r="AJ555" s="4"/>
    </row>
    <row r="556" spans="1:36" ht="26.25" x14ac:dyDescent="0.4">
      <c r="A556" s="4"/>
      <c r="B556" s="4"/>
      <c r="C556" s="4"/>
      <c r="D556" s="4"/>
      <c r="E556" s="4"/>
      <c r="F556" s="10"/>
      <c r="G556" s="12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4"/>
      <c r="AJ556" s="4"/>
    </row>
    <row r="557" spans="1:36" ht="26.25" x14ac:dyDescent="0.4">
      <c r="A557" s="4"/>
      <c r="B557" s="4"/>
      <c r="C557" s="4"/>
      <c r="D557" s="4"/>
      <c r="E557" s="4"/>
      <c r="F557" s="10"/>
      <c r="G557" s="12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4"/>
      <c r="AJ557" s="4"/>
    </row>
    <row r="558" spans="1:36" ht="26.25" x14ac:dyDescent="0.4">
      <c r="A558" s="4"/>
      <c r="B558" s="4"/>
      <c r="C558" s="4"/>
      <c r="D558" s="4"/>
      <c r="E558" s="4"/>
      <c r="F558" s="10"/>
      <c r="G558" s="12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4"/>
      <c r="AJ558" s="4"/>
    </row>
    <row r="559" spans="1:36" ht="26.25" x14ac:dyDescent="0.4">
      <c r="A559" s="4"/>
      <c r="B559" s="4"/>
      <c r="C559" s="4"/>
      <c r="D559" s="4"/>
      <c r="E559" s="4"/>
      <c r="F559" s="10"/>
      <c r="G559" s="12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4"/>
      <c r="AJ559" s="4"/>
    </row>
    <row r="560" spans="1:36" ht="26.25" x14ac:dyDescent="0.4">
      <c r="A560" s="4"/>
      <c r="B560" s="4"/>
      <c r="C560" s="4"/>
      <c r="D560" s="4"/>
      <c r="E560" s="4"/>
      <c r="F560" s="10"/>
      <c r="G560" s="12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4"/>
      <c r="AJ560" s="4"/>
    </row>
    <row r="561" spans="1:36" ht="26.25" x14ac:dyDescent="0.4">
      <c r="A561" s="4"/>
      <c r="B561" s="4"/>
      <c r="C561" s="4"/>
      <c r="D561" s="4"/>
      <c r="E561" s="4"/>
      <c r="F561" s="10"/>
      <c r="G561" s="12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4"/>
      <c r="AJ561" s="4"/>
    </row>
    <row r="562" spans="1:36" ht="26.25" x14ac:dyDescent="0.4">
      <c r="A562" s="4"/>
      <c r="B562" s="4"/>
      <c r="C562" s="4"/>
      <c r="D562" s="4"/>
      <c r="E562" s="4"/>
      <c r="F562" s="10"/>
      <c r="G562" s="12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4"/>
      <c r="AJ562" s="4"/>
    </row>
    <row r="563" spans="1:36" ht="26.25" x14ac:dyDescent="0.4">
      <c r="A563" s="4"/>
      <c r="B563" s="4"/>
      <c r="C563" s="4"/>
      <c r="D563" s="4"/>
      <c r="E563" s="4"/>
      <c r="F563" s="10"/>
      <c r="G563" s="12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4"/>
      <c r="AJ563" s="4"/>
    </row>
    <row r="564" spans="1:36" ht="26.25" x14ac:dyDescent="0.4">
      <c r="A564" s="4"/>
      <c r="B564" s="4"/>
      <c r="C564" s="4"/>
      <c r="D564" s="4"/>
      <c r="E564" s="4"/>
      <c r="F564" s="10"/>
      <c r="G564" s="12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4"/>
      <c r="AJ564" s="4"/>
    </row>
    <row r="565" spans="1:36" ht="26.25" x14ac:dyDescent="0.4">
      <c r="A565" s="4"/>
      <c r="B565" s="4"/>
      <c r="C565" s="4"/>
      <c r="D565" s="4"/>
      <c r="E565" s="4"/>
      <c r="F565" s="10"/>
      <c r="G565" s="12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4"/>
      <c r="AJ565" s="4"/>
    </row>
    <row r="566" spans="1:36" ht="26.25" x14ac:dyDescent="0.4">
      <c r="A566" s="4"/>
      <c r="B566" s="4"/>
      <c r="C566" s="4"/>
      <c r="D566" s="4"/>
      <c r="E566" s="4"/>
      <c r="F566" s="10"/>
      <c r="G566" s="12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4"/>
      <c r="AJ566" s="4"/>
    </row>
    <row r="567" spans="1:36" ht="26.25" x14ac:dyDescent="0.4">
      <c r="A567" s="4"/>
      <c r="B567" s="4"/>
      <c r="C567" s="4"/>
      <c r="D567" s="4"/>
      <c r="E567" s="4"/>
      <c r="F567" s="10"/>
      <c r="G567" s="12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4"/>
      <c r="AJ567" s="4"/>
    </row>
    <row r="568" spans="1:36" ht="26.25" x14ac:dyDescent="0.4">
      <c r="A568" s="4"/>
      <c r="B568" s="4"/>
      <c r="C568" s="4"/>
      <c r="D568" s="4"/>
      <c r="E568" s="4"/>
      <c r="F568" s="10"/>
      <c r="G568" s="12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4"/>
      <c r="AJ568" s="4"/>
    </row>
    <row r="569" spans="1:36" ht="26.25" x14ac:dyDescent="0.4">
      <c r="A569" s="4"/>
      <c r="B569" s="4"/>
      <c r="C569" s="4"/>
      <c r="D569" s="4"/>
      <c r="E569" s="4"/>
      <c r="F569" s="10"/>
      <c r="G569" s="12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4"/>
      <c r="AJ569" s="4"/>
    </row>
    <row r="570" spans="1:36" ht="26.25" x14ac:dyDescent="0.4">
      <c r="A570" s="4"/>
      <c r="B570" s="4"/>
      <c r="C570" s="4"/>
      <c r="D570" s="4"/>
      <c r="E570" s="4"/>
      <c r="F570" s="10"/>
      <c r="G570" s="12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4"/>
      <c r="AJ570" s="4"/>
    </row>
    <row r="571" spans="1:36" ht="26.25" x14ac:dyDescent="0.4">
      <c r="A571" s="4"/>
      <c r="B571" s="4"/>
      <c r="C571" s="4"/>
      <c r="D571" s="4"/>
      <c r="E571" s="4"/>
      <c r="F571" s="10"/>
      <c r="G571" s="12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4"/>
      <c r="AJ571" s="4"/>
    </row>
    <row r="572" spans="1:36" ht="26.25" x14ac:dyDescent="0.4">
      <c r="A572" s="4"/>
      <c r="B572" s="4"/>
      <c r="C572" s="4"/>
      <c r="D572" s="4"/>
      <c r="E572" s="4"/>
      <c r="F572" s="10"/>
      <c r="G572" s="12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4"/>
      <c r="AJ572" s="4"/>
    </row>
    <row r="573" spans="1:36" ht="26.25" x14ac:dyDescent="0.4">
      <c r="A573" s="4"/>
      <c r="B573" s="4"/>
      <c r="C573" s="4"/>
      <c r="D573" s="4"/>
      <c r="E573" s="4"/>
      <c r="F573" s="10"/>
      <c r="G573" s="12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4"/>
      <c r="AJ573" s="4"/>
    </row>
    <row r="574" spans="1:36" ht="26.25" x14ac:dyDescent="0.4">
      <c r="A574" s="4"/>
      <c r="B574" s="4"/>
      <c r="C574" s="4"/>
      <c r="D574" s="4"/>
      <c r="E574" s="4"/>
      <c r="F574" s="10"/>
      <c r="G574" s="12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4"/>
      <c r="AJ574" s="4"/>
    </row>
    <row r="575" spans="1:36" ht="26.25" x14ac:dyDescent="0.4">
      <c r="A575" s="4"/>
      <c r="B575" s="4"/>
      <c r="C575" s="4"/>
      <c r="D575" s="4"/>
      <c r="E575" s="4"/>
      <c r="F575" s="10"/>
      <c r="G575" s="12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4"/>
      <c r="AJ575" s="4"/>
    </row>
    <row r="576" spans="1:36" ht="26.25" x14ac:dyDescent="0.4">
      <c r="A576" s="4"/>
      <c r="B576" s="4"/>
      <c r="C576" s="4"/>
      <c r="D576" s="4"/>
      <c r="E576" s="4"/>
      <c r="F576" s="10"/>
      <c r="G576" s="12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4"/>
      <c r="AJ576" s="4"/>
    </row>
    <row r="577" spans="1:36" ht="26.25" x14ac:dyDescent="0.4">
      <c r="A577" s="4"/>
      <c r="B577" s="4"/>
      <c r="C577" s="4"/>
      <c r="D577" s="4"/>
      <c r="E577" s="4"/>
      <c r="F577" s="10"/>
      <c r="G577" s="12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4"/>
      <c r="AJ577" s="4"/>
    </row>
    <row r="578" spans="1:36" ht="26.25" x14ac:dyDescent="0.4">
      <c r="A578" s="4"/>
      <c r="B578" s="4"/>
      <c r="C578" s="4"/>
      <c r="D578" s="4"/>
      <c r="E578" s="4"/>
      <c r="F578" s="10"/>
      <c r="G578" s="12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4"/>
      <c r="AJ578" s="4"/>
    </row>
    <row r="579" spans="1:36" ht="26.25" x14ac:dyDescent="0.4">
      <c r="A579" s="4"/>
      <c r="B579" s="4"/>
      <c r="C579" s="4"/>
      <c r="D579" s="4"/>
      <c r="E579" s="4"/>
      <c r="F579" s="10"/>
      <c r="G579" s="12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4"/>
      <c r="AJ579" s="4"/>
    </row>
    <row r="580" spans="1:36" ht="26.25" x14ac:dyDescent="0.4">
      <c r="A580" s="4"/>
      <c r="B580" s="4"/>
      <c r="C580" s="4"/>
      <c r="D580" s="4"/>
      <c r="E580" s="4"/>
      <c r="F580" s="10"/>
      <c r="G580" s="12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4"/>
      <c r="AJ580" s="4"/>
    </row>
    <row r="581" spans="1:36" ht="26.25" x14ac:dyDescent="0.4">
      <c r="A581" s="4"/>
      <c r="B581" s="4"/>
      <c r="C581" s="4"/>
      <c r="D581" s="4"/>
      <c r="E581" s="4"/>
      <c r="F581" s="10"/>
      <c r="G581" s="12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4"/>
      <c r="AJ581" s="4"/>
    </row>
    <row r="582" spans="1:36" ht="26.25" x14ac:dyDescent="0.4">
      <c r="A582" s="4"/>
      <c r="B582" s="4"/>
      <c r="C582" s="4"/>
      <c r="D582" s="4"/>
      <c r="E582" s="4"/>
      <c r="F582" s="10"/>
      <c r="G582" s="12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4"/>
      <c r="AJ582" s="4"/>
    </row>
    <row r="583" spans="1:36" ht="26.25" x14ac:dyDescent="0.4">
      <c r="A583" s="4"/>
      <c r="B583" s="4"/>
      <c r="C583" s="4"/>
      <c r="D583" s="4"/>
      <c r="E583" s="4"/>
      <c r="F583" s="10"/>
      <c r="G583" s="12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4"/>
      <c r="AJ583" s="4"/>
    </row>
    <row r="584" spans="1:36" ht="26.25" x14ac:dyDescent="0.4">
      <c r="A584" s="4"/>
      <c r="B584" s="4"/>
      <c r="C584" s="4"/>
      <c r="D584" s="4"/>
      <c r="E584" s="4"/>
      <c r="F584" s="10"/>
      <c r="G584" s="12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4"/>
      <c r="AJ584" s="4"/>
    </row>
    <row r="585" spans="1:36" ht="26.25" x14ac:dyDescent="0.4">
      <c r="A585" s="4"/>
      <c r="B585" s="4"/>
      <c r="C585" s="4"/>
      <c r="D585" s="4"/>
      <c r="E585" s="4"/>
      <c r="F585" s="10"/>
      <c r="G585" s="12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4"/>
      <c r="AJ585" s="4"/>
    </row>
    <row r="586" spans="1:36" ht="26.25" x14ac:dyDescent="0.4">
      <c r="A586" s="4"/>
      <c r="B586" s="4"/>
      <c r="C586" s="4"/>
      <c r="D586" s="4"/>
      <c r="E586" s="4"/>
      <c r="F586" s="10"/>
      <c r="G586" s="12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4"/>
      <c r="AJ586" s="4"/>
    </row>
    <row r="587" spans="1:36" ht="26.25" x14ac:dyDescent="0.4">
      <c r="A587" s="4"/>
      <c r="B587" s="4"/>
      <c r="C587" s="4"/>
      <c r="D587" s="4"/>
      <c r="E587" s="4"/>
      <c r="F587" s="10"/>
      <c r="G587" s="12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4"/>
      <c r="AJ587" s="4"/>
    </row>
    <row r="588" spans="1:36" ht="26.25" x14ac:dyDescent="0.4">
      <c r="A588" s="4"/>
      <c r="B588" s="4"/>
      <c r="C588" s="4"/>
      <c r="D588" s="4"/>
      <c r="E588" s="4"/>
      <c r="F588" s="10"/>
      <c r="G588" s="12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4"/>
      <c r="AJ588" s="4"/>
    </row>
    <row r="589" spans="1:36" ht="26.25" x14ac:dyDescent="0.4">
      <c r="A589" s="4"/>
      <c r="B589" s="4"/>
      <c r="C589" s="4"/>
      <c r="D589" s="4"/>
      <c r="E589" s="4"/>
      <c r="F589" s="10"/>
      <c r="G589" s="12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4"/>
      <c r="AJ589" s="4"/>
    </row>
    <row r="590" spans="1:36" ht="26.25" x14ac:dyDescent="0.4">
      <c r="A590" s="4"/>
      <c r="B590" s="4"/>
      <c r="C590" s="4"/>
      <c r="D590" s="4"/>
      <c r="E590" s="4"/>
      <c r="F590" s="10"/>
      <c r="G590" s="12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4"/>
      <c r="AJ590" s="4"/>
    </row>
    <row r="591" spans="1:36" ht="26.25" x14ac:dyDescent="0.4">
      <c r="A591" s="4"/>
      <c r="B591" s="4"/>
      <c r="C591" s="4"/>
      <c r="D591" s="4"/>
      <c r="E591" s="4"/>
      <c r="F591" s="10"/>
      <c r="G591" s="12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4"/>
      <c r="AJ591" s="4"/>
    </row>
    <row r="592" spans="1:36" ht="26.25" x14ac:dyDescent="0.4">
      <c r="A592" s="4"/>
      <c r="B592" s="4"/>
      <c r="C592" s="4"/>
      <c r="D592" s="4"/>
      <c r="E592" s="4"/>
      <c r="F592" s="10"/>
      <c r="G592" s="12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4"/>
      <c r="AJ592" s="4"/>
    </row>
    <row r="593" spans="1:36" ht="26.25" x14ac:dyDescent="0.4">
      <c r="A593" s="4"/>
      <c r="B593" s="4"/>
      <c r="C593" s="4"/>
      <c r="D593" s="4"/>
      <c r="E593" s="4"/>
      <c r="F593" s="10"/>
      <c r="G593" s="12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4"/>
      <c r="AJ593" s="4"/>
    </row>
    <row r="594" spans="1:36" ht="26.25" x14ac:dyDescent="0.4">
      <c r="A594" s="4"/>
      <c r="B594" s="4"/>
      <c r="C594" s="4"/>
      <c r="D594" s="4"/>
      <c r="E594" s="4"/>
      <c r="F594" s="10"/>
      <c r="G594" s="12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4"/>
      <c r="AJ594" s="4"/>
    </row>
    <row r="595" spans="1:36" ht="26.25" x14ac:dyDescent="0.4">
      <c r="A595" s="4"/>
      <c r="B595" s="4"/>
      <c r="C595" s="4"/>
      <c r="D595" s="4"/>
      <c r="E595" s="4"/>
      <c r="F595" s="10"/>
      <c r="G595" s="12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4"/>
      <c r="AJ595" s="4"/>
    </row>
    <row r="596" spans="1:36" ht="26.25" x14ac:dyDescent="0.4">
      <c r="A596" s="4"/>
      <c r="B596" s="4"/>
      <c r="C596" s="4"/>
      <c r="D596" s="4"/>
      <c r="E596" s="4"/>
      <c r="F596" s="10"/>
      <c r="G596" s="12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4"/>
      <c r="AJ596" s="4"/>
    </row>
    <row r="597" spans="1:36" ht="26.25" x14ac:dyDescent="0.4">
      <c r="A597" s="4"/>
      <c r="B597" s="4"/>
      <c r="C597" s="4"/>
      <c r="D597" s="4"/>
      <c r="E597" s="4"/>
      <c r="F597" s="10"/>
      <c r="G597" s="12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4"/>
      <c r="AJ597" s="4"/>
    </row>
    <row r="598" spans="1:36" ht="26.25" x14ac:dyDescent="0.4">
      <c r="A598" s="4"/>
      <c r="B598" s="4"/>
      <c r="C598" s="4"/>
      <c r="D598" s="4"/>
      <c r="E598" s="4"/>
      <c r="F598" s="10"/>
      <c r="G598" s="12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4"/>
      <c r="AJ598" s="4"/>
    </row>
    <row r="599" spans="1:36" ht="26.25" x14ac:dyDescent="0.4">
      <c r="A599" s="4"/>
      <c r="B599" s="4"/>
      <c r="C599" s="4"/>
      <c r="D599" s="4"/>
      <c r="E599" s="4"/>
      <c r="F599" s="10"/>
      <c r="G599" s="12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4"/>
      <c r="AJ599" s="4"/>
    </row>
    <row r="600" spans="1:36" ht="26.25" x14ac:dyDescent="0.4">
      <c r="A600" s="4"/>
      <c r="B600" s="4"/>
      <c r="C600" s="4"/>
      <c r="D600" s="4"/>
      <c r="E600" s="4"/>
      <c r="F600" s="10"/>
      <c r="G600" s="12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4"/>
      <c r="AJ600" s="4"/>
    </row>
    <row r="601" spans="1:36" ht="26.25" x14ac:dyDescent="0.4">
      <c r="A601" s="4"/>
      <c r="B601" s="4"/>
      <c r="C601" s="4"/>
      <c r="D601" s="4"/>
      <c r="E601" s="4"/>
      <c r="F601" s="10"/>
      <c r="G601" s="12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4"/>
      <c r="AJ601" s="4"/>
    </row>
    <row r="602" spans="1:36" ht="26.25" x14ac:dyDescent="0.4">
      <c r="A602" s="4"/>
      <c r="B602" s="4"/>
      <c r="C602" s="4"/>
      <c r="D602" s="4"/>
      <c r="E602" s="4"/>
      <c r="F602" s="10"/>
      <c r="G602" s="12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4"/>
      <c r="AJ602" s="4"/>
    </row>
    <row r="603" spans="1:36" ht="26.25" x14ac:dyDescent="0.4">
      <c r="A603" s="4"/>
      <c r="B603" s="4"/>
      <c r="C603" s="4"/>
      <c r="D603" s="4"/>
      <c r="E603" s="4"/>
      <c r="F603" s="10"/>
      <c r="G603" s="12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4"/>
      <c r="AJ603" s="4"/>
    </row>
    <row r="604" spans="1:36" ht="26.25" x14ac:dyDescent="0.4">
      <c r="A604" s="4"/>
      <c r="B604" s="4"/>
      <c r="C604" s="4"/>
      <c r="D604" s="4"/>
      <c r="E604" s="4"/>
      <c r="F604" s="10"/>
      <c r="G604" s="12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4"/>
      <c r="AJ604" s="4"/>
    </row>
    <row r="605" spans="1:36" ht="26.25" x14ac:dyDescent="0.4">
      <c r="A605" s="4"/>
      <c r="B605" s="4"/>
      <c r="C605" s="4"/>
      <c r="D605" s="4"/>
      <c r="E605" s="4"/>
      <c r="F605" s="10"/>
      <c r="G605" s="12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4"/>
      <c r="AJ605" s="4"/>
    </row>
    <row r="606" spans="1:36" ht="26.25" x14ac:dyDescent="0.4">
      <c r="A606" s="4"/>
      <c r="B606" s="4"/>
      <c r="C606" s="4"/>
      <c r="D606" s="4"/>
      <c r="E606" s="4"/>
      <c r="F606" s="10"/>
      <c r="G606" s="12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4"/>
      <c r="AJ606" s="4"/>
    </row>
    <row r="607" spans="1:36" ht="26.25" x14ac:dyDescent="0.4">
      <c r="A607" s="4"/>
      <c r="B607" s="4"/>
      <c r="C607" s="4"/>
      <c r="D607" s="4"/>
      <c r="E607" s="4"/>
      <c r="F607" s="10"/>
      <c r="G607" s="12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4"/>
      <c r="AJ607" s="4"/>
    </row>
    <row r="608" spans="1:36" ht="26.25" x14ac:dyDescent="0.4">
      <c r="A608" s="4"/>
      <c r="B608" s="4"/>
      <c r="C608" s="4"/>
      <c r="D608" s="4"/>
      <c r="E608" s="4"/>
      <c r="F608" s="10"/>
      <c r="G608" s="12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4"/>
      <c r="AJ608" s="4"/>
    </row>
    <row r="609" spans="1:36" ht="26.25" x14ac:dyDescent="0.4">
      <c r="A609" s="4"/>
      <c r="B609" s="4"/>
      <c r="C609" s="4"/>
      <c r="D609" s="4"/>
      <c r="E609" s="4"/>
      <c r="F609" s="10"/>
      <c r="G609" s="12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4"/>
      <c r="AJ609" s="4"/>
    </row>
    <row r="610" spans="1:36" ht="26.25" x14ac:dyDescent="0.4">
      <c r="A610" s="4"/>
      <c r="B610" s="4"/>
      <c r="C610" s="4"/>
      <c r="D610" s="4"/>
      <c r="E610" s="4"/>
      <c r="F610" s="10"/>
      <c r="G610" s="12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4"/>
      <c r="AJ610" s="4"/>
    </row>
    <row r="611" spans="1:36" ht="26.25" x14ac:dyDescent="0.4">
      <c r="A611" s="4"/>
      <c r="B611" s="4"/>
      <c r="C611" s="4"/>
      <c r="D611" s="4"/>
      <c r="E611" s="4"/>
      <c r="F611" s="10"/>
      <c r="G611" s="12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4"/>
      <c r="AJ611" s="4"/>
    </row>
    <row r="612" spans="1:36" ht="26.25" x14ac:dyDescent="0.4">
      <c r="A612" s="4"/>
      <c r="B612" s="4"/>
      <c r="C612" s="4"/>
      <c r="D612" s="4"/>
      <c r="E612" s="4"/>
      <c r="F612" s="10"/>
      <c r="G612" s="12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4"/>
      <c r="AJ612" s="4"/>
    </row>
    <row r="613" spans="1:36" ht="26.25" x14ac:dyDescent="0.4">
      <c r="A613" s="4"/>
      <c r="B613" s="4"/>
      <c r="C613" s="4"/>
      <c r="D613" s="4"/>
      <c r="E613" s="4"/>
      <c r="F613" s="10"/>
      <c r="G613" s="12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4"/>
      <c r="AJ613" s="4"/>
    </row>
    <row r="614" spans="1:36" ht="26.25" x14ac:dyDescent="0.4">
      <c r="A614" s="4"/>
      <c r="B614" s="4"/>
      <c r="C614" s="4"/>
      <c r="D614" s="4"/>
      <c r="E614" s="4"/>
      <c r="F614" s="10"/>
      <c r="G614" s="12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4"/>
      <c r="AJ614" s="4"/>
    </row>
    <row r="615" spans="1:36" ht="26.25" x14ac:dyDescent="0.4">
      <c r="A615" s="4"/>
      <c r="B615" s="4"/>
      <c r="C615" s="4"/>
      <c r="D615" s="4"/>
      <c r="E615" s="4"/>
      <c r="F615" s="10"/>
      <c r="G615" s="12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4"/>
      <c r="AJ615" s="4"/>
    </row>
    <row r="616" spans="1:36" ht="26.25" x14ac:dyDescent="0.4">
      <c r="A616" s="4"/>
      <c r="B616" s="4"/>
      <c r="C616" s="4"/>
      <c r="D616" s="4"/>
      <c r="E616" s="4"/>
      <c r="F616" s="10"/>
      <c r="G616" s="12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4"/>
      <c r="AJ616" s="4"/>
    </row>
    <row r="617" spans="1:36" ht="26.25" x14ac:dyDescent="0.4">
      <c r="A617" s="4"/>
      <c r="B617" s="4"/>
      <c r="C617" s="4"/>
      <c r="D617" s="4"/>
      <c r="E617" s="4"/>
      <c r="F617" s="10"/>
      <c r="G617" s="12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4"/>
      <c r="AJ617" s="4"/>
    </row>
    <row r="618" spans="1:36" ht="26.25" x14ac:dyDescent="0.4">
      <c r="A618" s="4"/>
      <c r="B618" s="4"/>
      <c r="C618" s="4"/>
      <c r="D618" s="4"/>
      <c r="E618" s="4"/>
      <c r="F618" s="10"/>
      <c r="G618" s="12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4"/>
      <c r="AJ618" s="4"/>
    </row>
    <row r="619" spans="1:36" ht="26.25" x14ac:dyDescent="0.4">
      <c r="A619" s="4"/>
      <c r="B619" s="4"/>
      <c r="C619" s="4"/>
      <c r="D619" s="4"/>
      <c r="E619" s="4"/>
      <c r="F619" s="10"/>
      <c r="G619" s="12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4"/>
      <c r="AJ619" s="4"/>
    </row>
    <row r="620" spans="1:36" ht="26.25" x14ac:dyDescent="0.4">
      <c r="A620" s="4"/>
      <c r="B620" s="4"/>
      <c r="C620" s="4"/>
      <c r="D620" s="4"/>
      <c r="E620" s="4"/>
      <c r="F620" s="10"/>
      <c r="G620" s="12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4"/>
      <c r="AJ620" s="4"/>
    </row>
    <row r="621" spans="1:36" ht="26.25" x14ac:dyDescent="0.4">
      <c r="A621" s="4"/>
      <c r="B621" s="4"/>
      <c r="C621" s="4"/>
      <c r="D621" s="4"/>
      <c r="E621" s="4"/>
      <c r="F621" s="10"/>
      <c r="G621" s="12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4"/>
      <c r="AJ621" s="4"/>
    </row>
    <row r="622" spans="1:36" ht="26.25" x14ac:dyDescent="0.4">
      <c r="A622" s="4"/>
      <c r="B622" s="4"/>
      <c r="C622" s="4"/>
      <c r="D622" s="4"/>
      <c r="E622" s="4"/>
      <c r="F622" s="10"/>
      <c r="G622" s="12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4"/>
      <c r="AJ622" s="4"/>
    </row>
    <row r="623" spans="1:36" ht="26.25" x14ac:dyDescent="0.4">
      <c r="A623" s="4"/>
      <c r="B623" s="4"/>
      <c r="C623" s="4"/>
      <c r="D623" s="4"/>
      <c r="E623" s="4"/>
      <c r="F623" s="10"/>
      <c r="G623" s="12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4"/>
      <c r="AJ623" s="4"/>
    </row>
    <row r="624" spans="1:36" ht="26.25" x14ac:dyDescent="0.4">
      <c r="A624" s="4"/>
      <c r="B624" s="4"/>
      <c r="C624" s="4"/>
      <c r="D624" s="4"/>
      <c r="E624" s="4"/>
      <c r="F624" s="10"/>
      <c r="G624" s="12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4"/>
      <c r="AJ624" s="4"/>
    </row>
    <row r="625" spans="1:36" ht="26.25" x14ac:dyDescent="0.4">
      <c r="A625" s="4"/>
      <c r="B625" s="4"/>
      <c r="C625" s="4"/>
      <c r="D625" s="4"/>
      <c r="E625" s="4"/>
      <c r="F625" s="10"/>
      <c r="G625" s="12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4"/>
      <c r="AJ625" s="4"/>
    </row>
    <row r="626" spans="1:36" ht="26.25" x14ac:dyDescent="0.4">
      <c r="A626" s="4"/>
      <c r="B626" s="4"/>
      <c r="C626" s="4"/>
      <c r="D626" s="4"/>
      <c r="E626" s="4"/>
      <c r="F626" s="10"/>
      <c r="G626" s="12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4"/>
      <c r="AJ626" s="4"/>
    </row>
    <row r="627" spans="1:36" ht="26.25" x14ac:dyDescent="0.4">
      <c r="A627" s="4"/>
      <c r="B627" s="4"/>
      <c r="C627" s="4"/>
      <c r="D627" s="4"/>
      <c r="E627" s="4"/>
      <c r="F627" s="10"/>
      <c r="G627" s="12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4"/>
      <c r="AJ627" s="4"/>
    </row>
    <row r="628" spans="1:36" ht="26.25" x14ac:dyDescent="0.4">
      <c r="A628" s="4"/>
      <c r="B628" s="4"/>
      <c r="C628" s="4"/>
      <c r="D628" s="4"/>
      <c r="E628" s="4"/>
      <c r="F628" s="10"/>
      <c r="G628" s="12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4"/>
      <c r="AJ628" s="4"/>
    </row>
    <row r="629" spans="1:36" ht="26.25" x14ac:dyDescent="0.4">
      <c r="A629" s="4"/>
      <c r="B629" s="4"/>
      <c r="C629" s="4"/>
      <c r="D629" s="4"/>
      <c r="E629" s="4"/>
      <c r="F629" s="10"/>
      <c r="G629" s="12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4"/>
      <c r="AJ629" s="4"/>
    </row>
    <row r="630" spans="1:36" ht="26.25" x14ac:dyDescent="0.4">
      <c r="A630" s="4"/>
      <c r="B630" s="4"/>
      <c r="C630" s="4"/>
      <c r="D630" s="4"/>
      <c r="E630" s="4"/>
      <c r="F630" s="10"/>
      <c r="G630" s="12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4"/>
      <c r="AJ630" s="4"/>
    </row>
    <row r="631" spans="1:36" ht="26.25" x14ac:dyDescent="0.4">
      <c r="A631" s="4"/>
      <c r="B631" s="4"/>
      <c r="C631" s="4"/>
      <c r="D631" s="4"/>
      <c r="E631" s="4"/>
      <c r="F631" s="10"/>
      <c r="G631" s="12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4"/>
      <c r="AJ631" s="4"/>
    </row>
    <row r="632" spans="1:36" ht="26.25" x14ac:dyDescent="0.4">
      <c r="A632" s="4"/>
      <c r="B632" s="4"/>
      <c r="C632" s="4"/>
      <c r="D632" s="4"/>
      <c r="E632" s="4"/>
      <c r="F632" s="10"/>
      <c r="G632" s="12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4"/>
      <c r="AJ632" s="4"/>
    </row>
    <row r="633" spans="1:36" ht="26.25" x14ac:dyDescent="0.4">
      <c r="A633" s="4"/>
      <c r="B633" s="4"/>
      <c r="C633" s="4"/>
      <c r="D633" s="4"/>
      <c r="E633" s="4"/>
      <c r="F633" s="10"/>
      <c r="G633" s="12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4"/>
      <c r="AJ633" s="4"/>
    </row>
    <row r="634" spans="1:36" ht="26.25" x14ac:dyDescent="0.4">
      <c r="A634" s="4"/>
      <c r="B634" s="4"/>
      <c r="C634" s="4"/>
      <c r="D634" s="4"/>
      <c r="E634" s="4"/>
      <c r="F634" s="10"/>
      <c r="G634" s="12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4"/>
      <c r="AJ634" s="4"/>
    </row>
    <row r="635" spans="1:36" ht="26.25" x14ac:dyDescent="0.4">
      <c r="A635" s="4"/>
      <c r="B635" s="4"/>
      <c r="C635" s="4"/>
      <c r="D635" s="4"/>
      <c r="E635" s="4"/>
      <c r="F635" s="10"/>
      <c r="G635" s="12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4"/>
      <c r="AJ635" s="4"/>
    </row>
    <row r="636" spans="1:36" ht="26.25" x14ac:dyDescent="0.4">
      <c r="A636" s="4"/>
      <c r="B636" s="4"/>
      <c r="C636" s="4"/>
      <c r="D636" s="4"/>
      <c r="E636" s="4"/>
      <c r="F636" s="10"/>
      <c r="G636" s="12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4"/>
      <c r="AJ636" s="4"/>
    </row>
    <row r="637" spans="1:36" ht="26.25" x14ac:dyDescent="0.4">
      <c r="A637" s="4"/>
      <c r="B637" s="4"/>
      <c r="C637" s="4"/>
      <c r="D637" s="4"/>
      <c r="E637" s="4"/>
      <c r="F637" s="10"/>
      <c r="G637" s="12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4"/>
      <c r="AJ637" s="4"/>
    </row>
    <row r="638" spans="1:36" ht="26.25" x14ac:dyDescent="0.4">
      <c r="A638" s="4"/>
      <c r="B638" s="4"/>
      <c r="C638" s="4"/>
      <c r="D638" s="4"/>
      <c r="E638" s="4"/>
      <c r="F638" s="10"/>
      <c r="G638" s="12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4"/>
      <c r="AJ638" s="4"/>
    </row>
    <row r="639" spans="1:36" ht="26.25" x14ac:dyDescent="0.4">
      <c r="A639" s="4"/>
      <c r="B639" s="4"/>
      <c r="C639" s="4"/>
      <c r="D639" s="4"/>
      <c r="E639" s="4"/>
      <c r="F639" s="10"/>
      <c r="G639" s="12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4"/>
      <c r="AJ639" s="4"/>
    </row>
    <row r="640" spans="1:36" ht="26.25" x14ac:dyDescent="0.4">
      <c r="A640" s="4"/>
      <c r="B640" s="4"/>
      <c r="C640" s="4"/>
      <c r="D640" s="4"/>
      <c r="E640" s="4"/>
      <c r="F640" s="10"/>
      <c r="G640" s="12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4"/>
      <c r="AJ640" s="4"/>
    </row>
    <row r="641" spans="1:36" ht="26.25" x14ac:dyDescent="0.4">
      <c r="A641" s="4"/>
      <c r="B641" s="4"/>
      <c r="C641" s="4"/>
      <c r="D641" s="4"/>
      <c r="E641" s="4"/>
      <c r="F641" s="10"/>
      <c r="G641" s="12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4"/>
      <c r="AJ641" s="4"/>
    </row>
    <row r="642" spans="1:36" ht="26.25" x14ac:dyDescent="0.4">
      <c r="A642" s="4"/>
      <c r="B642" s="4"/>
      <c r="C642" s="4"/>
      <c r="D642" s="4"/>
      <c r="E642" s="4"/>
      <c r="F642" s="10"/>
      <c r="G642" s="12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4"/>
      <c r="AJ642" s="4"/>
    </row>
    <row r="643" spans="1:36" ht="26.25" x14ac:dyDescent="0.4">
      <c r="A643" s="4"/>
      <c r="B643" s="4"/>
      <c r="C643" s="4"/>
      <c r="D643" s="4"/>
      <c r="E643" s="4"/>
      <c r="F643" s="10"/>
      <c r="G643" s="12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4"/>
      <c r="AJ643" s="4"/>
    </row>
    <row r="644" spans="1:36" ht="26.25" x14ac:dyDescent="0.4">
      <c r="A644" s="4"/>
      <c r="B644" s="4"/>
      <c r="C644" s="4"/>
      <c r="D644" s="4"/>
      <c r="E644" s="4"/>
      <c r="F644" s="10"/>
      <c r="G644" s="12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4"/>
      <c r="AJ644" s="4"/>
    </row>
    <row r="645" spans="1:36" ht="26.25" x14ac:dyDescent="0.4">
      <c r="A645" s="4"/>
      <c r="B645" s="4"/>
      <c r="C645" s="4"/>
      <c r="D645" s="4"/>
      <c r="E645" s="4"/>
      <c r="F645" s="10"/>
      <c r="G645" s="12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4"/>
      <c r="AJ645" s="4"/>
    </row>
    <row r="646" spans="1:36" ht="26.25" x14ac:dyDescent="0.4">
      <c r="A646" s="4"/>
      <c r="B646" s="4"/>
      <c r="C646" s="4"/>
      <c r="D646" s="4"/>
      <c r="E646" s="4"/>
      <c r="F646" s="10"/>
      <c r="G646" s="12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4"/>
      <c r="AJ646" s="4"/>
    </row>
    <row r="647" spans="1:36" ht="26.25" x14ac:dyDescent="0.4">
      <c r="A647" s="4"/>
      <c r="B647" s="4"/>
      <c r="C647" s="4"/>
      <c r="D647" s="4"/>
      <c r="E647" s="4"/>
      <c r="F647" s="10"/>
      <c r="G647" s="12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4"/>
      <c r="AJ647" s="4"/>
    </row>
    <row r="648" spans="1:36" ht="26.25" x14ac:dyDescent="0.4">
      <c r="A648" s="4"/>
      <c r="B648" s="4"/>
      <c r="C648" s="4"/>
      <c r="D648" s="4"/>
      <c r="E648" s="4"/>
      <c r="F648" s="10"/>
      <c r="G648" s="12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4"/>
      <c r="AJ648" s="4"/>
    </row>
    <row r="649" spans="1:36" ht="26.25" x14ac:dyDescent="0.4">
      <c r="A649" s="4"/>
      <c r="B649" s="4"/>
      <c r="C649" s="4"/>
      <c r="D649" s="4"/>
      <c r="E649" s="4"/>
      <c r="F649" s="10"/>
      <c r="G649" s="12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4"/>
      <c r="AJ649" s="4"/>
    </row>
    <row r="650" spans="1:36" ht="26.25" x14ac:dyDescent="0.4">
      <c r="A650" s="4"/>
      <c r="B650" s="4"/>
      <c r="C650" s="4"/>
      <c r="D650" s="4"/>
      <c r="E650" s="4"/>
      <c r="F650" s="10"/>
      <c r="G650" s="12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4"/>
      <c r="AJ650" s="4"/>
    </row>
    <row r="651" spans="1:36" ht="26.25" x14ac:dyDescent="0.4">
      <c r="A651" s="4"/>
      <c r="B651" s="4"/>
      <c r="C651" s="4"/>
      <c r="D651" s="4"/>
      <c r="E651" s="4"/>
      <c r="F651" s="10"/>
      <c r="G651" s="12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4"/>
      <c r="AJ651" s="4"/>
    </row>
    <row r="652" spans="1:36" ht="26.25" x14ac:dyDescent="0.4">
      <c r="A652" s="4"/>
      <c r="B652" s="4"/>
      <c r="C652" s="4"/>
      <c r="D652" s="4"/>
      <c r="E652" s="4"/>
      <c r="F652" s="10"/>
      <c r="G652" s="12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4"/>
      <c r="AJ652" s="4"/>
    </row>
    <row r="653" spans="1:36" ht="26.25" x14ac:dyDescent="0.4">
      <c r="A653" s="4"/>
      <c r="B653" s="4"/>
      <c r="C653" s="4"/>
      <c r="D653" s="4"/>
      <c r="E653" s="4"/>
      <c r="F653" s="10"/>
      <c r="G653" s="12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4"/>
      <c r="AJ653" s="4"/>
    </row>
    <row r="654" spans="1:36" ht="26.25" x14ac:dyDescent="0.4">
      <c r="A654" s="4"/>
      <c r="B654" s="4"/>
      <c r="C654" s="4"/>
      <c r="D654" s="4"/>
      <c r="E654" s="4"/>
      <c r="F654" s="10"/>
      <c r="G654" s="12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4"/>
      <c r="AJ654" s="4"/>
    </row>
    <row r="655" spans="1:36" ht="26.25" x14ac:dyDescent="0.4">
      <c r="A655" s="4"/>
      <c r="B655" s="4"/>
      <c r="C655" s="4"/>
      <c r="D655" s="4"/>
      <c r="E655" s="4"/>
      <c r="F655" s="10"/>
      <c r="G655" s="12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4"/>
      <c r="AJ655" s="4"/>
    </row>
    <row r="656" spans="1:36" ht="26.25" x14ac:dyDescent="0.4">
      <c r="A656" s="4"/>
      <c r="B656" s="4"/>
      <c r="C656" s="4"/>
      <c r="D656" s="4"/>
      <c r="E656" s="4"/>
      <c r="F656" s="10"/>
      <c r="G656" s="12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4"/>
      <c r="AJ656" s="4"/>
    </row>
    <row r="657" spans="1:36" ht="26.25" x14ac:dyDescent="0.4">
      <c r="A657" s="4"/>
      <c r="B657" s="4"/>
      <c r="C657" s="4"/>
      <c r="D657" s="4"/>
      <c r="E657" s="4"/>
      <c r="F657" s="10"/>
      <c r="G657" s="12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4"/>
      <c r="AJ657" s="4"/>
    </row>
    <row r="658" spans="1:36" ht="26.25" x14ac:dyDescent="0.4">
      <c r="A658" s="4"/>
      <c r="B658" s="4"/>
      <c r="C658" s="4"/>
      <c r="D658" s="4"/>
      <c r="E658" s="4"/>
      <c r="F658" s="10"/>
      <c r="G658" s="12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4"/>
      <c r="AJ658" s="4"/>
    </row>
    <row r="659" spans="1:36" ht="26.25" x14ac:dyDescent="0.4">
      <c r="A659" s="4"/>
      <c r="B659" s="4"/>
      <c r="C659" s="4"/>
      <c r="D659" s="4"/>
      <c r="E659" s="4"/>
      <c r="F659" s="10"/>
      <c r="G659" s="12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4"/>
      <c r="AJ659" s="4"/>
    </row>
    <row r="660" spans="1:36" ht="26.25" x14ac:dyDescent="0.4">
      <c r="A660" s="4"/>
      <c r="B660" s="4"/>
      <c r="C660" s="4"/>
      <c r="D660" s="4"/>
      <c r="E660" s="4"/>
      <c r="F660" s="10"/>
      <c r="G660" s="12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4"/>
      <c r="AJ660" s="4"/>
    </row>
    <row r="661" spans="1:36" ht="26.25" x14ac:dyDescent="0.4">
      <c r="A661" s="4"/>
      <c r="B661" s="4"/>
      <c r="C661" s="4"/>
      <c r="D661" s="4"/>
      <c r="E661" s="4"/>
      <c r="F661" s="10"/>
      <c r="G661" s="12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4"/>
      <c r="AJ661" s="4"/>
    </row>
    <row r="662" spans="1:36" ht="26.25" x14ac:dyDescent="0.4">
      <c r="A662" s="4"/>
      <c r="B662" s="4"/>
      <c r="C662" s="4"/>
      <c r="D662" s="4"/>
      <c r="E662" s="4"/>
      <c r="F662" s="10"/>
      <c r="G662" s="12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4"/>
      <c r="AJ662" s="4"/>
    </row>
    <row r="663" spans="1:36" ht="26.25" x14ac:dyDescent="0.4">
      <c r="A663" s="4"/>
      <c r="B663" s="4"/>
      <c r="C663" s="4"/>
      <c r="D663" s="4"/>
      <c r="E663" s="4"/>
      <c r="F663" s="10"/>
      <c r="G663" s="12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4"/>
      <c r="AJ663" s="4"/>
    </row>
    <row r="664" spans="1:36" ht="26.25" x14ac:dyDescent="0.4">
      <c r="A664" s="4"/>
      <c r="B664" s="4"/>
      <c r="C664" s="4"/>
      <c r="D664" s="4"/>
      <c r="E664" s="4"/>
      <c r="F664" s="10"/>
      <c r="G664" s="12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4"/>
      <c r="AJ664" s="4"/>
    </row>
    <row r="665" spans="1:36" ht="26.25" x14ac:dyDescent="0.4">
      <c r="A665" s="4"/>
      <c r="B665" s="4"/>
      <c r="C665" s="4"/>
      <c r="D665" s="4"/>
      <c r="E665" s="4"/>
      <c r="F665" s="10"/>
      <c r="G665" s="12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4"/>
      <c r="AJ665" s="4"/>
    </row>
    <row r="666" spans="1:36" ht="26.25" x14ac:dyDescent="0.4">
      <c r="A666" s="4"/>
      <c r="B666" s="4"/>
      <c r="C666" s="4"/>
      <c r="D666" s="4"/>
      <c r="E666" s="4"/>
      <c r="F666" s="10"/>
      <c r="G666" s="12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4"/>
      <c r="AJ666" s="4"/>
    </row>
    <row r="667" spans="1:36" ht="26.25" x14ac:dyDescent="0.4">
      <c r="A667" s="4"/>
      <c r="B667" s="4"/>
      <c r="C667" s="4"/>
      <c r="D667" s="4"/>
      <c r="E667" s="4"/>
      <c r="F667" s="10"/>
      <c r="G667" s="12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4"/>
      <c r="AJ667" s="4"/>
    </row>
    <row r="668" spans="1:36" ht="26.25" x14ac:dyDescent="0.4">
      <c r="A668" s="4"/>
      <c r="B668" s="4"/>
      <c r="C668" s="4"/>
      <c r="D668" s="4"/>
      <c r="E668" s="4"/>
      <c r="F668" s="10"/>
      <c r="G668" s="12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4"/>
      <c r="AJ668" s="4"/>
    </row>
    <row r="669" spans="1:36" ht="26.25" x14ac:dyDescent="0.4">
      <c r="A669" s="4"/>
      <c r="B669" s="4"/>
      <c r="C669" s="4"/>
      <c r="D669" s="4"/>
      <c r="E669" s="4"/>
      <c r="F669" s="10"/>
      <c r="G669" s="12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4"/>
      <c r="AJ669" s="4"/>
    </row>
    <row r="670" spans="1:36" ht="26.25" x14ac:dyDescent="0.4">
      <c r="A670" s="4"/>
      <c r="B670" s="4"/>
      <c r="C670" s="4"/>
      <c r="D670" s="4"/>
      <c r="E670" s="4"/>
      <c r="F670" s="10"/>
      <c r="G670" s="12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4"/>
      <c r="AJ670" s="4"/>
    </row>
    <row r="671" spans="1:36" ht="26.25" x14ac:dyDescent="0.4">
      <c r="A671" s="4"/>
      <c r="B671" s="4"/>
      <c r="C671" s="4"/>
      <c r="D671" s="4"/>
      <c r="E671" s="4"/>
      <c r="F671" s="10"/>
      <c r="G671" s="12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4"/>
      <c r="AJ671" s="4"/>
    </row>
    <row r="672" spans="1:36" ht="26.25" x14ac:dyDescent="0.4">
      <c r="A672" s="4"/>
      <c r="B672" s="4"/>
      <c r="C672" s="4"/>
      <c r="D672" s="4"/>
      <c r="E672" s="4"/>
      <c r="F672" s="10"/>
      <c r="G672" s="12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4"/>
      <c r="AJ672" s="4"/>
    </row>
    <row r="673" spans="1:36" ht="26.25" x14ac:dyDescent="0.4">
      <c r="A673" s="4"/>
      <c r="B673" s="4"/>
      <c r="C673" s="4"/>
      <c r="D673" s="4"/>
      <c r="E673" s="4"/>
      <c r="F673" s="10"/>
      <c r="G673" s="12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4"/>
      <c r="AJ673" s="4"/>
    </row>
    <row r="674" spans="1:36" ht="26.25" x14ac:dyDescent="0.4">
      <c r="A674" s="4"/>
      <c r="B674" s="4"/>
      <c r="C674" s="4"/>
      <c r="D674" s="4"/>
      <c r="E674" s="4"/>
      <c r="F674" s="10"/>
      <c r="G674" s="12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4"/>
      <c r="AJ674" s="4"/>
    </row>
    <row r="675" spans="1:36" ht="26.25" x14ac:dyDescent="0.4">
      <c r="A675" s="4"/>
      <c r="B675" s="4"/>
      <c r="C675" s="4"/>
      <c r="D675" s="4"/>
      <c r="E675" s="4"/>
      <c r="F675" s="10"/>
      <c r="G675" s="12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4"/>
      <c r="AJ675" s="4"/>
    </row>
    <row r="676" spans="1:36" ht="26.25" x14ac:dyDescent="0.4">
      <c r="A676" s="4"/>
      <c r="B676" s="4"/>
      <c r="C676" s="4"/>
      <c r="D676" s="4"/>
      <c r="E676" s="4"/>
      <c r="F676" s="10"/>
      <c r="G676" s="12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4"/>
      <c r="AJ676" s="4"/>
    </row>
    <row r="677" spans="1:36" ht="26.25" x14ac:dyDescent="0.4">
      <c r="A677" s="4"/>
      <c r="B677" s="4"/>
      <c r="C677" s="4"/>
      <c r="D677" s="4"/>
      <c r="E677" s="4"/>
      <c r="F677" s="10"/>
      <c r="G677" s="12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4"/>
      <c r="AJ677" s="4"/>
    </row>
    <row r="678" spans="1:36" ht="26.25" x14ac:dyDescent="0.4">
      <c r="A678" s="4"/>
      <c r="B678" s="4"/>
      <c r="C678" s="4"/>
      <c r="D678" s="4"/>
      <c r="E678" s="4"/>
      <c r="F678" s="10"/>
      <c r="G678" s="12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4"/>
      <c r="AJ678" s="4"/>
    </row>
    <row r="679" spans="1:36" ht="26.25" x14ac:dyDescent="0.4">
      <c r="A679" s="4"/>
      <c r="B679" s="4"/>
      <c r="C679" s="4"/>
      <c r="D679" s="4"/>
      <c r="E679" s="4"/>
      <c r="F679" s="10"/>
      <c r="G679" s="12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4"/>
      <c r="AJ679" s="4"/>
    </row>
    <row r="680" spans="1:36" ht="26.25" x14ac:dyDescent="0.4">
      <c r="A680" s="4"/>
      <c r="B680" s="4"/>
      <c r="C680" s="4"/>
      <c r="D680" s="4"/>
      <c r="E680" s="4"/>
      <c r="F680" s="10"/>
      <c r="G680" s="12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4"/>
      <c r="AJ680" s="4"/>
    </row>
    <row r="681" spans="1:36" ht="26.25" x14ac:dyDescent="0.4">
      <c r="A681" s="4"/>
      <c r="B681" s="4"/>
      <c r="C681" s="4"/>
      <c r="D681" s="4"/>
      <c r="E681" s="4"/>
      <c r="F681" s="10"/>
      <c r="G681" s="12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4"/>
      <c r="AJ681" s="4"/>
    </row>
    <row r="682" spans="1:36" ht="26.25" x14ac:dyDescent="0.4">
      <c r="A682" s="4"/>
      <c r="B682" s="4"/>
      <c r="C682" s="4"/>
      <c r="D682" s="4"/>
      <c r="E682" s="4"/>
      <c r="F682" s="10"/>
      <c r="G682" s="12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4"/>
      <c r="AJ682" s="4"/>
    </row>
    <row r="683" spans="1:36" ht="26.25" x14ac:dyDescent="0.4">
      <c r="A683" s="4"/>
      <c r="B683" s="4"/>
      <c r="C683" s="4"/>
      <c r="D683" s="4"/>
      <c r="E683" s="4"/>
      <c r="F683" s="10"/>
      <c r="G683" s="12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4"/>
      <c r="AJ683" s="4"/>
    </row>
    <row r="684" spans="1:36" ht="26.25" x14ac:dyDescent="0.4">
      <c r="A684" s="4"/>
      <c r="B684" s="4"/>
      <c r="C684" s="4"/>
      <c r="D684" s="4"/>
      <c r="E684" s="4"/>
      <c r="F684" s="10"/>
      <c r="G684" s="12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4"/>
      <c r="AJ684" s="4"/>
    </row>
    <row r="685" spans="1:36" ht="26.25" x14ac:dyDescent="0.4">
      <c r="A685" s="4"/>
      <c r="B685" s="4"/>
      <c r="C685" s="4"/>
      <c r="D685" s="4"/>
      <c r="E685" s="4"/>
      <c r="F685" s="10"/>
      <c r="G685" s="12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4"/>
      <c r="AJ685" s="4"/>
    </row>
    <row r="686" spans="1:36" ht="26.25" x14ac:dyDescent="0.4">
      <c r="A686" s="4"/>
      <c r="B686" s="4"/>
      <c r="C686" s="4"/>
      <c r="D686" s="4"/>
      <c r="E686" s="4"/>
      <c r="F686" s="10"/>
      <c r="G686" s="12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4"/>
      <c r="AJ686" s="4"/>
    </row>
    <row r="687" spans="1:36" ht="26.25" x14ac:dyDescent="0.4">
      <c r="A687" s="4"/>
      <c r="B687" s="4"/>
      <c r="C687" s="4"/>
      <c r="D687" s="4"/>
      <c r="E687" s="4"/>
      <c r="F687" s="10"/>
      <c r="G687" s="12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4"/>
      <c r="AJ687" s="4"/>
    </row>
    <row r="688" spans="1:36" ht="26.25" x14ac:dyDescent="0.4">
      <c r="A688" s="4"/>
      <c r="B688" s="4"/>
      <c r="C688" s="4"/>
      <c r="D688" s="4"/>
      <c r="E688" s="4"/>
      <c r="F688" s="10"/>
      <c r="G688" s="12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4"/>
      <c r="AJ688" s="4"/>
    </row>
    <row r="689" spans="1:36" ht="26.25" x14ac:dyDescent="0.4">
      <c r="A689" s="4"/>
      <c r="B689" s="4"/>
      <c r="C689" s="4"/>
      <c r="D689" s="4"/>
      <c r="E689" s="4"/>
      <c r="F689" s="10"/>
      <c r="G689" s="12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4"/>
      <c r="AJ689" s="4"/>
    </row>
    <row r="690" spans="1:36" ht="26.25" x14ac:dyDescent="0.4">
      <c r="A690" s="4"/>
      <c r="B690" s="4"/>
      <c r="C690" s="4"/>
      <c r="D690" s="4"/>
      <c r="E690" s="4"/>
      <c r="F690" s="10"/>
      <c r="G690" s="12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4"/>
      <c r="AJ690" s="4"/>
    </row>
    <row r="691" spans="1:36" ht="26.25" x14ac:dyDescent="0.4">
      <c r="A691" s="4"/>
      <c r="B691" s="4"/>
      <c r="C691" s="4"/>
      <c r="D691" s="4"/>
      <c r="E691" s="4"/>
      <c r="F691" s="10"/>
      <c r="G691" s="12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4"/>
      <c r="AJ691" s="4"/>
    </row>
    <row r="692" spans="1:36" ht="26.25" x14ac:dyDescent="0.4">
      <c r="A692" s="4"/>
      <c r="B692" s="4"/>
      <c r="C692" s="4"/>
      <c r="D692" s="4"/>
      <c r="E692" s="4"/>
      <c r="F692" s="10"/>
      <c r="G692" s="12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4"/>
      <c r="AJ692" s="4"/>
    </row>
    <row r="693" spans="1:36" ht="26.25" x14ac:dyDescent="0.4">
      <c r="F693" s="10"/>
      <c r="G693" s="12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</row>
    <row r="694" spans="1:36" ht="26.25" x14ac:dyDescent="0.4">
      <c r="F694" s="10"/>
      <c r="G694" s="12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</row>
    <row r="695" spans="1:36" ht="26.25" x14ac:dyDescent="0.4">
      <c r="F695" s="10"/>
      <c r="G695" s="12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</row>
    <row r="696" spans="1:36" ht="26.25" x14ac:dyDescent="0.4">
      <c r="F696" s="10"/>
      <c r="G696" s="12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</row>
    <row r="697" spans="1:36" ht="26.25" x14ac:dyDescent="0.4">
      <c r="F697" s="10"/>
      <c r="G697" s="12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</row>
    <row r="698" spans="1:36" ht="26.25" x14ac:dyDescent="0.4">
      <c r="F698" s="10"/>
      <c r="G698" s="12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</row>
    <row r="699" spans="1:36" ht="26.25" x14ac:dyDescent="0.4">
      <c r="F699" s="10"/>
      <c r="G699" s="12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</row>
    <row r="700" spans="1:36" ht="26.25" x14ac:dyDescent="0.4">
      <c r="F700" s="10"/>
      <c r="G700" s="12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</row>
    <row r="701" spans="1:36" ht="26.25" x14ac:dyDescent="0.4">
      <c r="F701" s="10"/>
      <c r="G701" s="12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</row>
    <row r="702" spans="1:36" ht="26.25" x14ac:dyDescent="0.4">
      <c r="F702" s="10"/>
      <c r="G702" s="12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</row>
    <row r="703" spans="1:36" ht="26.25" x14ac:dyDescent="0.4">
      <c r="F703" s="10"/>
      <c r="G703" s="12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</row>
    <row r="704" spans="1:36" ht="26.25" x14ac:dyDescent="0.4">
      <c r="F704" s="10"/>
      <c r="G704" s="12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</row>
    <row r="705" spans="6:34" ht="26.25" x14ac:dyDescent="0.4">
      <c r="F705" s="10"/>
      <c r="G705" s="12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</row>
    <row r="706" spans="6:34" ht="26.25" x14ac:dyDescent="0.4">
      <c r="F706" s="10"/>
      <c r="G706" s="12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</row>
    <row r="707" spans="6:34" ht="26.25" x14ac:dyDescent="0.4">
      <c r="F707" s="10"/>
      <c r="G707" s="12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</row>
    <row r="708" spans="6:34" ht="26.25" x14ac:dyDescent="0.4">
      <c r="F708" s="10"/>
      <c r="G708" s="12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</row>
    <row r="709" spans="6:34" ht="26.25" x14ac:dyDescent="0.4">
      <c r="F709" s="10"/>
      <c r="G709" s="12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</row>
    <row r="710" spans="6:34" ht="26.25" x14ac:dyDescent="0.4">
      <c r="F710" s="10"/>
      <c r="G710" s="12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</row>
    <row r="711" spans="6:34" ht="26.25" x14ac:dyDescent="0.4">
      <c r="F711" s="10"/>
      <c r="G711" s="12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</row>
    <row r="712" spans="6:34" ht="26.25" x14ac:dyDescent="0.4">
      <c r="F712" s="10"/>
      <c r="G712" s="12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</row>
    <row r="713" spans="6:34" ht="26.25" x14ac:dyDescent="0.4">
      <c r="F713" s="10"/>
      <c r="G713" s="12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</row>
    <row r="714" spans="6:34" ht="26.25" x14ac:dyDescent="0.4">
      <c r="F714" s="10"/>
      <c r="G714" s="12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</row>
    <row r="715" spans="6:34" ht="26.25" x14ac:dyDescent="0.4">
      <c r="F715" s="10"/>
      <c r="G715" s="12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</row>
    <row r="716" spans="6:34" ht="26.25" x14ac:dyDescent="0.4">
      <c r="F716" s="10"/>
      <c r="G716" s="12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</row>
    <row r="717" spans="6:34" ht="26.25" x14ac:dyDescent="0.4">
      <c r="F717" s="10"/>
      <c r="G717" s="12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</row>
    <row r="718" spans="6:34" ht="26.25" x14ac:dyDescent="0.4">
      <c r="F718" s="10"/>
      <c r="G718" s="12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</row>
    <row r="719" spans="6:34" ht="26.25" x14ac:dyDescent="0.4">
      <c r="F719" s="10"/>
      <c r="G719" s="12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</row>
    <row r="720" spans="6:34" ht="26.25" x14ac:dyDescent="0.4">
      <c r="F720" s="10"/>
      <c r="G720" s="12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</row>
    <row r="721" spans="6:34" ht="26.25" x14ac:dyDescent="0.4">
      <c r="F721" s="10"/>
      <c r="G721" s="12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</row>
    <row r="722" spans="6:34" ht="26.25" x14ac:dyDescent="0.4">
      <c r="F722" s="10"/>
      <c r="G722" s="12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</row>
    <row r="723" spans="6:34" ht="26.25" x14ac:dyDescent="0.4">
      <c r="F723" s="10"/>
      <c r="G723" s="12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</row>
    <row r="724" spans="6:34" ht="26.25" x14ac:dyDescent="0.4">
      <c r="F724" s="10"/>
      <c r="G724" s="12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</row>
    <row r="725" spans="6:34" ht="26.25" x14ac:dyDescent="0.4">
      <c r="F725" s="10"/>
      <c r="G725" s="12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</row>
    <row r="726" spans="6:34" ht="26.25" x14ac:dyDescent="0.4">
      <c r="F726" s="10"/>
      <c r="G726" s="12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</row>
    <row r="727" spans="6:34" ht="26.25" x14ac:dyDescent="0.4">
      <c r="F727" s="10"/>
      <c r="G727" s="12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</row>
    <row r="728" spans="6:34" ht="26.25" x14ac:dyDescent="0.4">
      <c r="F728" s="10"/>
      <c r="G728" s="12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</row>
    <row r="729" spans="6:34" ht="26.25" x14ac:dyDescent="0.4">
      <c r="F729" s="10"/>
      <c r="G729" s="12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</row>
    <row r="730" spans="6:34" ht="26.25" x14ac:dyDescent="0.4">
      <c r="F730" s="10"/>
      <c r="G730" s="12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</row>
    <row r="731" spans="6:34" ht="26.25" x14ac:dyDescent="0.4">
      <c r="F731" s="10"/>
      <c r="G731" s="12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</row>
    <row r="732" spans="6:34" ht="26.25" x14ac:dyDescent="0.4">
      <c r="F732" s="10"/>
      <c r="G732" s="12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</row>
    <row r="733" spans="6:34" ht="26.25" x14ac:dyDescent="0.4">
      <c r="F733" s="10"/>
      <c r="G733" s="12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</row>
    <row r="734" spans="6:34" ht="26.25" x14ac:dyDescent="0.4">
      <c r="F734" s="10"/>
      <c r="G734" s="12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</row>
    <row r="735" spans="6:34" ht="26.25" x14ac:dyDescent="0.4">
      <c r="F735" s="10"/>
      <c r="G735" s="12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</row>
    <row r="736" spans="6:34" ht="26.25" x14ac:dyDescent="0.4">
      <c r="F736" s="10"/>
      <c r="G736" s="12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</row>
    <row r="737" spans="6:34" ht="26.25" x14ac:dyDescent="0.4">
      <c r="F737" s="10"/>
      <c r="G737" s="12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</row>
    <row r="738" spans="6:34" ht="26.25" x14ac:dyDescent="0.4">
      <c r="F738" s="10"/>
      <c r="G738" s="12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</row>
    <row r="739" spans="6:34" ht="26.25" x14ac:dyDescent="0.4">
      <c r="F739" s="10"/>
      <c r="G739" s="12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</row>
    <row r="740" spans="6:34" ht="26.25" x14ac:dyDescent="0.4">
      <c r="F740" s="10"/>
      <c r="G740" s="12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</row>
    <row r="741" spans="6:34" ht="26.25" x14ac:dyDescent="0.4">
      <c r="F741" s="10"/>
      <c r="G741" s="12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</row>
    <row r="742" spans="6:34" ht="26.25" x14ac:dyDescent="0.4">
      <c r="F742" s="10"/>
      <c r="G742" s="12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</row>
    <row r="743" spans="6:34" ht="26.25" x14ac:dyDescent="0.4">
      <c r="F743" s="10"/>
      <c r="G743" s="12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</row>
    <row r="744" spans="6:34" ht="26.25" x14ac:dyDescent="0.4">
      <c r="F744" s="10"/>
      <c r="G744" s="12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</row>
    <row r="745" spans="6:34" ht="26.25" x14ac:dyDescent="0.4">
      <c r="F745" s="10"/>
      <c r="G745" s="12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</row>
    <row r="746" spans="6:34" ht="26.25" x14ac:dyDescent="0.4">
      <c r="F746" s="10"/>
      <c r="G746" s="12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</row>
    <row r="747" spans="6:34" ht="26.25" x14ac:dyDescent="0.4">
      <c r="F747" s="10"/>
      <c r="G747" s="12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</row>
    <row r="748" spans="6:34" ht="26.25" x14ac:dyDescent="0.4">
      <c r="F748" s="10"/>
      <c r="G748" s="12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</row>
    <row r="749" spans="6:34" ht="26.25" x14ac:dyDescent="0.4">
      <c r="F749" s="10"/>
      <c r="G749" s="12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</row>
    <row r="750" spans="6:34" ht="26.25" x14ac:dyDescent="0.4">
      <c r="F750" s="10"/>
      <c r="G750" s="12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</row>
    <row r="751" spans="6:34" ht="26.25" x14ac:dyDescent="0.4">
      <c r="F751" s="10"/>
      <c r="G751" s="12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</row>
    <row r="752" spans="6:34" ht="26.25" x14ac:dyDescent="0.4">
      <c r="F752" s="10"/>
      <c r="G752" s="12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</row>
    <row r="753" spans="6:34" ht="26.25" x14ac:dyDescent="0.4">
      <c r="F753" s="10"/>
      <c r="G753" s="12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</row>
    <row r="754" spans="6:34" ht="26.25" x14ac:dyDescent="0.4">
      <c r="F754" s="10"/>
      <c r="G754" s="12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</row>
    <row r="755" spans="6:34" ht="26.25" x14ac:dyDescent="0.4">
      <c r="F755" s="10"/>
      <c r="G755" s="12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</row>
    <row r="756" spans="6:34" ht="26.25" x14ac:dyDescent="0.4">
      <c r="F756" s="10"/>
      <c r="G756" s="12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</row>
    <row r="757" spans="6:34" ht="26.25" x14ac:dyDescent="0.4">
      <c r="F757" s="10"/>
      <c r="G757" s="12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</row>
    <row r="758" spans="6:34" ht="26.25" x14ac:dyDescent="0.4">
      <c r="F758" s="10"/>
      <c r="G758" s="12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</row>
    <row r="759" spans="6:34" ht="26.25" x14ac:dyDescent="0.4">
      <c r="F759" s="10"/>
      <c r="G759" s="12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</row>
    <row r="760" spans="6:34" ht="26.25" x14ac:dyDescent="0.4">
      <c r="F760" s="10"/>
      <c r="G760" s="12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</row>
    <row r="761" spans="6:34" ht="26.25" x14ac:dyDescent="0.4">
      <c r="F761" s="10"/>
      <c r="G761" s="12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</row>
    <row r="762" spans="6:34" ht="26.25" x14ac:dyDescent="0.4">
      <c r="F762" s="10"/>
      <c r="G762" s="12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</row>
    <row r="763" spans="6:34" ht="26.25" x14ac:dyDescent="0.4">
      <c r="F763" s="10"/>
      <c r="G763" s="12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</row>
    <row r="764" spans="6:34" ht="26.25" x14ac:dyDescent="0.4">
      <c r="F764" s="10"/>
      <c r="G764" s="12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</row>
    <row r="765" spans="6:34" ht="26.25" x14ac:dyDescent="0.4">
      <c r="F765" s="10"/>
      <c r="G765" s="12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</row>
    <row r="766" spans="6:34" ht="26.25" x14ac:dyDescent="0.4">
      <c r="F766" s="10"/>
      <c r="G766" s="12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</row>
    <row r="767" spans="6:34" ht="26.25" x14ac:dyDescent="0.4">
      <c r="F767" s="10"/>
      <c r="G767" s="12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</row>
    <row r="768" spans="6:34" ht="26.25" x14ac:dyDescent="0.4">
      <c r="F768" s="10"/>
      <c r="G768" s="12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</row>
    <row r="769" spans="6:34" ht="26.25" x14ac:dyDescent="0.4">
      <c r="F769" s="10"/>
      <c r="G769" s="12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</row>
    <row r="770" spans="6:34" ht="26.25" x14ac:dyDescent="0.4">
      <c r="F770" s="10"/>
      <c r="G770" s="12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</row>
    <row r="771" spans="6:34" ht="26.25" x14ac:dyDescent="0.4">
      <c r="F771" s="10"/>
      <c r="G771" s="12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</row>
    <row r="772" spans="6:34" ht="26.25" x14ac:dyDescent="0.4">
      <c r="F772" s="10"/>
      <c r="G772" s="12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</row>
    <row r="773" spans="6:34" ht="26.25" x14ac:dyDescent="0.4">
      <c r="F773" s="10"/>
      <c r="G773" s="12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</row>
    <row r="774" spans="6:34" ht="26.25" x14ac:dyDescent="0.4">
      <c r="F774" s="10"/>
      <c r="G774" s="12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</row>
    <row r="775" spans="6:34" ht="26.25" x14ac:dyDescent="0.4">
      <c r="F775" s="10"/>
      <c r="G775" s="12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</row>
    <row r="776" spans="6:34" ht="26.25" x14ac:dyDescent="0.4">
      <c r="F776" s="10"/>
      <c r="G776" s="12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</row>
    <row r="777" spans="6:34" ht="26.25" x14ac:dyDescent="0.4">
      <c r="F777" s="10"/>
      <c r="G777" s="12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</row>
    <row r="778" spans="6:34" ht="26.25" x14ac:dyDescent="0.4">
      <c r="F778" s="10"/>
      <c r="G778" s="12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</row>
    <row r="779" spans="6:34" ht="26.25" x14ac:dyDescent="0.4">
      <c r="F779" s="10"/>
      <c r="G779" s="12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</row>
    <row r="780" spans="6:34" ht="26.25" x14ac:dyDescent="0.4">
      <c r="F780" s="10"/>
      <c r="G780" s="12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</row>
    <row r="781" spans="6:34" ht="26.25" x14ac:dyDescent="0.4">
      <c r="F781" s="10"/>
      <c r="G781" s="12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</row>
    <row r="782" spans="6:34" ht="26.25" x14ac:dyDescent="0.4">
      <c r="F782" s="10"/>
      <c r="G782" s="12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</row>
    <row r="783" spans="6:34" ht="26.25" x14ac:dyDescent="0.4">
      <c r="F783" s="10"/>
      <c r="G783" s="12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</row>
    <row r="784" spans="6:34" ht="26.25" x14ac:dyDescent="0.4">
      <c r="F784" s="10"/>
      <c r="G784" s="12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</row>
    <row r="785" spans="6:34" ht="26.25" x14ac:dyDescent="0.4">
      <c r="F785" s="10"/>
      <c r="G785" s="12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</row>
    <row r="786" spans="6:34" ht="26.25" x14ac:dyDescent="0.4">
      <c r="F786" s="10"/>
      <c r="G786" s="12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</row>
    <row r="787" spans="6:34" ht="26.25" x14ac:dyDescent="0.4">
      <c r="F787" s="10"/>
      <c r="G787" s="12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</row>
    <row r="788" spans="6:34" ht="26.25" x14ac:dyDescent="0.4">
      <c r="F788" s="10"/>
      <c r="G788" s="12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</row>
    <row r="789" spans="6:34" ht="26.25" x14ac:dyDescent="0.4">
      <c r="F789" s="10"/>
      <c r="G789" s="12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</row>
    <row r="790" spans="6:34" ht="26.25" x14ac:dyDescent="0.4">
      <c r="F790" s="10"/>
      <c r="G790" s="12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</row>
    <row r="791" spans="6:34" ht="26.25" x14ac:dyDescent="0.4">
      <c r="F791" s="10"/>
      <c r="G791" s="12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</row>
    <row r="792" spans="6:34" ht="26.25" x14ac:dyDescent="0.4">
      <c r="F792" s="10"/>
      <c r="G792" s="12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</row>
    <row r="793" spans="6:34" ht="26.25" x14ac:dyDescent="0.4">
      <c r="F793" s="10"/>
      <c r="G793" s="12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</row>
    <row r="794" spans="6:34" ht="26.25" x14ac:dyDescent="0.4">
      <c r="F794" s="10"/>
      <c r="G794" s="12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</row>
    <row r="795" spans="6:34" ht="26.25" x14ac:dyDescent="0.4">
      <c r="F795" s="10"/>
      <c r="G795" s="12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</row>
    <row r="796" spans="6:34" ht="26.25" x14ac:dyDescent="0.4">
      <c r="F796" s="10"/>
      <c r="G796" s="12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</row>
    <row r="797" spans="6:34" ht="26.25" x14ac:dyDescent="0.4">
      <c r="F797" s="10"/>
      <c r="G797" s="12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</row>
    <row r="798" spans="6:34" ht="26.25" x14ac:dyDescent="0.4">
      <c r="F798" s="10"/>
      <c r="G798" s="12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</row>
    <row r="799" spans="6:34" ht="26.25" x14ac:dyDescent="0.4">
      <c r="F799" s="10"/>
      <c r="G799" s="12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</row>
    <row r="800" spans="6:34" ht="26.25" x14ac:dyDescent="0.4">
      <c r="F800" s="10"/>
      <c r="G800" s="12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</row>
    <row r="801" spans="6:34" ht="26.25" x14ac:dyDescent="0.4">
      <c r="F801" s="10"/>
      <c r="G801" s="12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</row>
    <row r="802" spans="6:34" ht="26.25" x14ac:dyDescent="0.4">
      <c r="F802" s="10"/>
      <c r="G802" s="12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</row>
    <row r="803" spans="6:34" ht="26.25" x14ac:dyDescent="0.4">
      <c r="F803" s="10"/>
      <c r="G803" s="12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</row>
    <row r="804" spans="6:34" ht="26.25" x14ac:dyDescent="0.4">
      <c r="F804" s="10"/>
      <c r="G804" s="12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</row>
    <row r="805" spans="6:34" ht="26.25" x14ac:dyDescent="0.4">
      <c r="F805" s="10"/>
      <c r="G805" s="12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</row>
    <row r="806" spans="6:34" ht="26.25" x14ac:dyDescent="0.4">
      <c r="F806" s="10"/>
      <c r="G806" s="12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</row>
    <row r="807" spans="6:34" ht="26.25" x14ac:dyDescent="0.4">
      <c r="F807" s="10"/>
      <c r="G807" s="12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</row>
    <row r="808" spans="6:34" ht="26.25" x14ac:dyDescent="0.4">
      <c r="F808" s="10"/>
      <c r="G808" s="12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</row>
    <row r="809" spans="6:34" ht="26.25" x14ac:dyDescent="0.4">
      <c r="F809" s="10"/>
      <c r="G809" s="12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</row>
    <row r="810" spans="6:34" ht="26.25" x14ac:dyDescent="0.4">
      <c r="F810" s="10"/>
      <c r="G810" s="12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</row>
    <row r="811" spans="6:34" ht="26.25" x14ac:dyDescent="0.4">
      <c r="F811" s="10"/>
      <c r="G811" s="12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</row>
    <row r="812" spans="6:34" ht="26.25" x14ac:dyDescent="0.4">
      <c r="F812" s="10"/>
      <c r="G812" s="12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</row>
    <row r="813" spans="6:34" ht="26.25" x14ac:dyDescent="0.4">
      <c r="F813" s="10"/>
      <c r="G813" s="12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</row>
    <row r="814" spans="6:34" ht="26.25" x14ac:dyDescent="0.4">
      <c r="F814" s="10"/>
      <c r="G814" s="12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</row>
    <row r="815" spans="6:34" ht="26.25" x14ac:dyDescent="0.4">
      <c r="F815" s="10"/>
      <c r="G815" s="12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</row>
    <row r="816" spans="6:34" ht="26.25" x14ac:dyDescent="0.4">
      <c r="F816" s="10"/>
      <c r="G816" s="12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</row>
    <row r="817" spans="6:34" ht="26.25" x14ac:dyDescent="0.4">
      <c r="F817" s="10"/>
      <c r="G817" s="12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</row>
    <row r="818" spans="6:34" ht="26.25" x14ac:dyDescent="0.4">
      <c r="F818" s="10"/>
      <c r="G818" s="12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</row>
    <row r="819" spans="6:34" ht="26.25" x14ac:dyDescent="0.4">
      <c r="F819" s="10"/>
      <c r="G819" s="12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</row>
    <row r="820" spans="6:34" ht="26.25" x14ac:dyDescent="0.4">
      <c r="F820" s="10"/>
      <c r="G820" s="12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</row>
    <row r="821" spans="6:34" ht="26.25" x14ac:dyDescent="0.4">
      <c r="F821" s="10"/>
      <c r="G821" s="12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</row>
    <row r="822" spans="6:34" ht="26.25" x14ac:dyDescent="0.4">
      <c r="F822" s="10"/>
      <c r="G822" s="12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</row>
    <row r="823" spans="6:34" ht="26.25" x14ac:dyDescent="0.4">
      <c r="F823" s="10"/>
      <c r="G823" s="12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</row>
    <row r="824" spans="6:34" ht="26.25" x14ac:dyDescent="0.4">
      <c r="F824" s="10"/>
      <c r="G824" s="12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</row>
    <row r="825" spans="6:34" ht="26.25" x14ac:dyDescent="0.4">
      <c r="F825" s="10"/>
      <c r="G825" s="12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</row>
    <row r="826" spans="6:34" ht="26.25" x14ac:dyDescent="0.4">
      <c r="F826" s="10"/>
      <c r="G826" s="12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</row>
  </sheetData>
  <sheetProtection password="CDDC" sheet="1" objects="1" scenarios="1"/>
  <sortState ref="A2:M915">
    <sortCondition ref="A2:A91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2006+2007_zusammengefasst</vt:lpstr>
      <vt:lpstr>2006_ausgewertet</vt:lpstr>
      <vt:lpstr>2007_ausgewertet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Hoffmann-Foelkersamb, Sabine</dc:creator>
  <cp:lastModifiedBy>Weychardt, Jan Henrik</cp:lastModifiedBy>
  <cp:lastPrinted>2013-05-07T10:22:51Z</cp:lastPrinted>
  <dcterms:created xsi:type="dcterms:W3CDTF">2013-05-06T10:40:31Z</dcterms:created>
  <dcterms:modified xsi:type="dcterms:W3CDTF">2013-05-17T14:58:12Z</dcterms:modified>
</cp:coreProperties>
</file>